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ly\Downloads\"/>
    </mc:Choice>
  </mc:AlternateContent>
  <xr:revisionPtr revIDLastSave="0" documentId="13_ncr:1_{A68C64F2-57EB-4079-81C8-D4F679D85B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sh flow · year 1" sheetId="7" r:id="rId1"/>
    <sheet name="Cash flow · year 2" sheetId="4" r:id="rId2"/>
    <sheet name="Cash flow · year 3" sheetId="8" r:id="rId3"/>
    <sheet name="Assumptions" sheetId="6" r:id="rId4"/>
  </sheets>
  <definedNames>
    <definedName name="_xlnm.Print_Area" localSheetId="3">Assumptions!$A$1:$F$29</definedName>
    <definedName name="_xlnm.Print_Area" localSheetId="0">'Cash flow · year 1'!$A$1:$O$53</definedName>
    <definedName name="_xlnm.Print_Area" localSheetId="1">'Cash flow · year 2'!$A$1:$O$53</definedName>
    <definedName name="_xlnm.Print_Area" localSheetId="2">'Cash flow · year 3'!$A$1:$O$53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8" l="1"/>
  <c r="L45" i="8"/>
  <c r="H45" i="8"/>
  <c r="D45" i="8"/>
  <c r="N43" i="8"/>
  <c r="M43" i="8"/>
  <c r="L43" i="8"/>
  <c r="K43" i="8"/>
  <c r="J43" i="8"/>
  <c r="I43" i="8"/>
  <c r="H43" i="8"/>
  <c r="G43" i="8"/>
  <c r="F43" i="8"/>
  <c r="E43" i="8"/>
  <c r="D43" i="8"/>
  <c r="C43" i="8"/>
  <c r="O43" i="8" s="1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19" i="8"/>
  <c r="N45" i="8" s="1"/>
  <c r="M19" i="8"/>
  <c r="M45" i="8" s="1"/>
  <c r="L19" i="8"/>
  <c r="K19" i="8"/>
  <c r="K45" i="8" s="1"/>
  <c r="J19" i="8"/>
  <c r="J45" i="8" s="1"/>
  <c r="I19" i="8"/>
  <c r="I45" i="8" s="1"/>
  <c r="H19" i="8"/>
  <c r="G19" i="8"/>
  <c r="G45" i="8" s="1"/>
  <c r="F19" i="8"/>
  <c r="F45" i="8" s="1"/>
  <c r="E19" i="8"/>
  <c r="E45" i="8" s="1"/>
  <c r="D19" i="8"/>
  <c r="C19" i="8"/>
  <c r="C45" i="8" s="1"/>
  <c r="O18" i="8"/>
  <c r="O17" i="8"/>
  <c r="O16" i="8"/>
  <c r="O15" i="8"/>
  <c r="O14" i="8"/>
  <c r="O13" i="8"/>
  <c r="O12" i="8"/>
  <c r="O11" i="8"/>
  <c r="O10" i="8"/>
  <c r="O9" i="8"/>
  <c r="C6" i="8"/>
  <c r="D6" i="8" s="1"/>
  <c r="C47" i="4"/>
  <c r="L45" i="7"/>
  <c r="H45" i="7"/>
  <c r="D45" i="7"/>
  <c r="N43" i="7"/>
  <c r="M43" i="7"/>
  <c r="L43" i="7"/>
  <c r="K43" i="7"/>
  <c r="J43" i="7"/>
  <c r="I43" i="7"/>
  <c r="H43" i="7"/>
  <c r="G43" i="7"/>
  <c r="F43" i="7"/>
  <c r="E43" i="7"/>
  <c r="D43" i="7"/>
  <c r="C43" i="7"/>
  <c r="O43" i="7" s="1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19" i="7"/>
  <c r="N45" i="7" s="1"/>
  <c r="M19" i="7"/>
  <c r="M45" i="7" s="1"/>
  <c r="L19" i="7"/>
  <c r="K19" i="7"/>
  <c r="K45" i="7" s="1"/>
  <c r="J19" i="7"/>
  <c r="J45" i="7" s="1"/>
  <c r="I19" i="7"/>
  <c r="I45" i="7" s="1"/>
  <c r="H19" i="7"/>
  <c r="G19" i="7"/>
  <c r="G45" i="7" s="1"/>
  <c r="F19" i="7"/>
  <c r="F45" i="7" s="1"/>
  <c r="E19" i="7"/>
  <c r="E45" i="7" s="1"/>
  <c r="D19" i="7"/>
  <c r="C19" i="7"/>
  <c r="C45" i="7" s="1"/>
  <c r="O18" i="7"/>
  <c r="O17" i="7"/>
  <c r="O16" i="7"/>
  <c r="O15" i="7"/>
  <c r="O14" i="7"/>
  <c r="O13" i="7"/>
  <c r="O12" i="7"/>
  <c r="O11" i="7"/>
  <c r="O10" i="7"/>
  <c r="O9" i="7"/>
  <c r="C6" i="7"/>
  <c r="D6" i="7" s="1"/>
  <c r="O9" i="4"/>
  <c r="O10" i="4"/>
  <c r="O11" i="4"/>
  <c r="O12" i="4"/>
  <c r="O13" i="4"/>
  <c r="D7" i="8" l="1"/>
  <c r="E6" i="8"/>
  <c r="C48" i="8"/>
  <c r="D47" i="8" s="1"/>
  <c r="D48" i="8" s="1"/>
  <c r="E47" i="8" s="1"/>
  <c r="E48" i="8" s="1"/>
  <c r="F47" i="8" s="1"/>
  <c r="F48" i="8" s="1"/>
  <c r="G47" i="8" s="1"/>
  <c r="G48" i="8" s="1"/>
  <c r="H47" i="8" s="1"/>
  <c r="H48" i="8" s="1"/>
  <c r="I47" i="8" s="1"/>
  <c r="I48" i="8" s="1"/>
  <c r="J47" i="8" s="1"/>
  <c r="J48" i="8" s="1"/>
  <c r="K47" i="8" s="1"/>
  <c r="K48" i="8" s="1"/>
  <c r="L47" i="8" s="1"/>
  <c r="L48" i="8" s="1"/>
  <c r="M47" i="8" s="1"/>
  <c r="M48" i="8" s="1"/>
  <c r="N47" i="8" s="1"/>
  <c r="N48" i="8" s="1"/>
  <c r="C7" i="8"/>
  <c r="O19" i="8"/>
  <c r="O45" i="8" s="1"/>
  <c r="D7" i="7"/>
  <c r="E6" i="7"/>
  <c r="C48" i="7"/>
  <c r="D47" i="7" s="1"/>
  <c r="D48" i="7" s="1"/>
  <c r="E47" i="7" s="1"/>
  <c r="E48" i="7" s="1"/>
  <c r="F47" i="7" s="1"/>
  <c r="F48" i="7" s="1"/>
  <c r="G47" i="7" s="1"/>
  <c r="G48" i="7" s="1"/>
  <c r="H47" i="7" s="1"/>
  <c r="H48" i="7" s="1"/>
  <c r="I47" i="7" s="1"/>
  <c r="I48" i="7" s="1"/>
  <c r="J47" i="7" s="1"/>
  <c r="J48" i="7" s="1"/>
  <c r="K47" i="7" s="1"/>
  <c r="K48" i="7" s="1"/>
  <c r="L47" i="7" s="1"/>
  <c r="L48" i="7" s="1"/>
  <c r="M47" i="7" s="1"/>
  <c r="M48" i="7" s="1"/>
  <c r="N47" i="7" s="1"/>
  <c r="N48" i="7" s="1"/>
  <c r="C7" i="7"/>
  <c r="O19" i="7"/>
  <c r="O45" i="7" s="1"/>
  <c r="N43" i="4"/>
  <c r="M43" i="4"/>
  <c r="L43" i="4"/>
  <c r="K43" i="4"/>
  <c r="J43" i="4"/>
  <c r="I43" i="4"/>
  <c r="H43" i="4"/>
  <c r="G43" i="4"/>
  <c r="F43" i="4"/>
  <c r="E43" i="4"/>
  <c r="D43" i="4"/>
  <c r="C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19" i="4"/>
  <c r="M19" i="4"/>
  <c r="M45" i="4" s="1"/>
  <c r="L19" i="4"/>
  <c r="K19" i="4"/>
  <c r="K45" i="4" s="1"/>
  <c r="J19" i="4"/>
  <c r="I19" i="4"/>
  <c r="I45" i="4" s="1"/>
  <c r="H19" i="4"/>
  <c r="G19" i="4"/>
  <c r="G45" i="4" s="1"/>
  <c r="F19" i="4"/>
  <c r="E19" i="4"/>
  <c r="E45" i="4" s="1"/>
  <c r="D19" i="4"/>
  <c r="C19" i="4"/>
  <c r="O18" i="4"/>
  <c r="O17" i="4"/>
  <c r="O16" i="4"/>
  <c r="O15" i="4"/>
  <c r="O14" i="4"/>
  <c r="C6" i="4"/>
  <c r="D6" i="4" s="1"/>
  <c r="E7" i="8" l="1"/>
  <c r="F6" i="8"/>
  <c r="E7" i="7"/>
  <c r="F6" i="7"/>
  <c r="O19" i="4"/>
  <c r="L45" i="4"/>
  <c r="F45" i="4"/>
  <c r="J45" i="4"/>
  <c r="N45" i="4"/>
  <c r="O43" i="4"/>
  <c r="O45" i="4" s="1"/>
  <c r="C45" i="4"/>
  <c r="D45" i="4"/>
  <c r="H45" i="4"/>
  <c r="E6" i="4"/>
  <c r="D7" i="4"/>
  <c r="C7" i="4"/>
  <c r="G6" i="8" l="1"/>
  <c r="F7" i="8"/>
  <c r="G6" i="7"/>
  <c r="F7" i="7"/>
  <c r="E7" i="4"/>
  <c r="F6" i="4"/>
  <c r="E24" i="6"/>
  <c r="E23" i="6"/>
  <c r="E22" i="6"/>
  <c r="E21" i="6"/>
  <c r="E20" i="6"/>
  <c r="E19" i="6"/>
  <c r="E18" i="6"/>
  <c r="E17" i="6"/>
  <c r="E14" i="6"/>
  <c r="E13" i="6"/>
  <c r="E12" i="6"/>
  <c r="E11" i="6"/>
  <c r="E10" i="6"/>
  <c r="E9" i="6"/>
  <c r="E8" i="6"/>
  <c r="E7" i="6"/>
  <c r="H6" i="8" l="1"/>
  <c r="G7" i="8"/>
  <c r="H6" i="7"/>
  <c r="G7" i="7"/>
  <c r="G6" i="4"/>
  <c r="F7" i="4"/>
  <c r="H7" i="8" l="1"/>
  <c r="I6" i="8"/>
  <c r="H7" i="7"/>
  <c r="I6" i="7"/>
  <c r="H6" i="4"/>
  <c r="G7" i="4"/>
  <c r="C48" i="4"/>
  <c r="D47" i="4" s="1"/>
  <c r="D48" i="4" s="1"/>
  <c r="E47" i="4" s="1"/>
  <c r="E48" i="4" s="1"/>
  <c r="F47" i="4" s="1"/>
  <c r="F48" i="4" s="1"/>
  <c r="G47" i="4" s="1"/>
  <c r="G48" i="4" s="1"/>
  <c r="H47" i="4" s="1"/>
  <c r="H48" i="4" s="1"/>
  <c r="I47" i="4" s="1"/>
  <c r="I48" i="4" s="1"/>
  <c r="J47" i="4" s="1"/>
  <c r="J48" i="4" s="1"/>
  <c r="K47" i="4" s="1"/>
  <c r="K48" i="4" s="1"/>
  <c r="L47" i="4" s="1"/>
  <c r="L48" i="4" s="1"/>
  <c r="M47" i="4" s="1"/>
  <c r="M48" i="4" s="1"/>
  <c r="N47" i="4" s="1"/>
  <c r="N48" i="4" s="1"/>
  <c r="I7" i="8" l="1"/>
  <c r="J6" i="8"/>
  <c r="I7" i="7"/>
  <c r="J6" i="7"/>
  <c r="I6" i="4"/>
  <c r="H7" i="4"/>
  <c r="K6" i="8" l="1"/>
  <c r="J7" i="8"/>
  <c r="K6" i="7"/>
  <c r="J7" i="7"/>
  <c r="I7" i="4"/>
  <c r="J6" i="4"/>
  <c r="L6" i="8" l="1"/>
  <c r="K7" i="8"/>
  <c r="L6" i="7"/>
  <c r="K7" i="7"/>
  <c r="K6" i="4"/>
  <c r="J7" i="4"/>
  <c r="L7" i="8" l="1"/>
  <c r="M6" i="8"/>
  <c r="L7" i="7"/>
  <c r="M6" i="7"/>
  <c r="L6" i="4"/>
  <c r="K7" i="4"/>
  <c r="M7" i="8" l="1"/>
  <c r="N6" i="8"/>
  <c r="N7" i="8" s="1"/>
  <c r="M7" i="7"/>
  <c r="N6" i="7"/>
  <c r="N7" i="7" s="1"/>
  <c r="M6" i="4"/>
  <c r="L7" i="4"/>
  <c r="M7" i="4" l="1"/>
  <c r="N6" i="4"/>
  <c r="N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9DF42680-D33C-4FCB-A87F-BD6DC9B3B0A8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8AEFD055-6B7E-4C14-BE81-58A238826CA0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88EE350A-58BC-4EF2-9504-79DCB2ED447B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sharedStrings.xml><?xml version="1.0" encoding="utf-8"?>
<sst xmlns="http://schemas.openxmlformats.org/spreadsheetml/2006/main" count="155" uniqueCount="54">
  <si>
    <t>Total</t>
  </si>
  <si>
    <t>Net cashflow (a - b)</t>
  </si>
  <si>
    <t>Start Date:</t>
  </si>
  <si>
    <t>Surplus personal income</t>
  </si>
  <si>
    <t>Opening bank balance ( c )</t>
  </si>
  <si>
    <t>Accountants fees</t>
  </si>
  <si>
    <t>Income/receipts</t>
  </si>
  <si>
    <t>Expenditure/payments</t>
  </si>
  <si>
    <t>Total income/receipts (a)</t>
  </si>
  <si>
    <t>Total expenditure/payments (b)</t>
  </si>
  <si>
    <t>Number per month</t>
  </si>
  <si>
    <t>Total per month</t>
  </si>
  <si>
    <t>Personal drawings</t>
  </si>
  <si>
    <t>£ per head/item</t>
  </si>
  <si>
    <r>
      <t>Type in the blue boxes</t>
    </r>
    <r>
      <rPr>
        <sz val="11"/>
        <color theme="1" tint="0.249977111117893"/>
        <rFont val="Calibri"/>
        <family val="2"/>
      </rPr>
      <t xml:space="preserve"> - grey and green boxes calculate themselves. You can add new rows, change the wording in the rows and leave rows blank as you require.</t>
    </r>
  </si>
  <si>
    <t>Year 1</t>
  </si>
  <si>
    <t>Closing bank balance 
( c +/- net cashflow)</t>
  </si>
  <si>
    <t>0800 781 1822 · North</t>
  </si>
  <si>
    <t>We’re easy to talk to…</t>
  </si>
  <si>
    <t>0800 781 0639 · South</t>
  </si>
  <si>
    <r>
      <t>Type in the blue boxes</t>
    </r>
    <r>
      <rPr>
        <sz val="11"/>
        <color theme="1" tint="0.249977111117893"/>
        <rFont val="Calibri"/>
        <family val="2"/>
      </rPr>
      <t xml:space="preserve"> - grey boxes calculate themselves. You can add new rows, change the wording in the rows and leave rows blank as you require.</t>
    </r>
  </si>
  <si>
    <t>hello@randbs.co.uk</t>
  </si>
  <si>
    <t>Holiday cottage 1</t>
  </si>
  <si>
    <t>Holiday cottage 2</t>
  </si>
  <si>
    <t>Holiday cottage 3</t>
  </si>
  <si>
    <t>Holiday cottage 4</t>
  </si>
  <si>
    <t>Camping pod 1</t>
  </si>
  <si>
    <t>Camping pod 2</t>
  </si>
  <si>
    <t>Caravan 1</t>
  </si>
  <si>
    <t>Caravan 2</t>
  </si>
  <si>
    <t>Other income</t>
  </si>
  <si>
    <t>Agency fees</t>
  </si>
  <si>
    <t>Labour/wages</t>
  </si>
  <si>
    <t>Cleaning</t>
  </si>
  <si>
    <t>Supplies</t>
  </si>
  <si>
    <t>Laundry</t>
  </si>
  <si>
    <t>TV/Sky</t>
  </si>
  <si>
    <t>Electricity, heat, water</t>
  </si>
  <si>
    <t>Rates</t>
  </si>
  <si>
    <t>Repairs and renewals</t>
  </si>
  <si>
    <t>Property insurance</t>
  </si>
  <si>
    <t>Machinery repairs</t>
  </si>
  <si>
    <t>Fuel</t>
  </si>
  <si>
    <t>Motor insurance</t>
  </si>
  <si>
    <t>Telephone/broadband</t>
  </si>
  <si>
    <t>Marketing</t>
  </si>
  <si>
    <t>Other sundry costs</t>
  </si>
  <si>
    <t>Bank interest + charges</t>
  </si>
  <si>
    <t>Mortgage repayments</t>
  </si>
  <si>
    <t>Other loan interest</t>
  </si>
  <si>
    <t>Year 2</t>
  </si>
  <si>
    <t>Year 3</t>
  </si>
  <si>
    <t>Holiday Accommodation Cash Flow Forecast</t>
  </si>
  <si>
    <t>Holiday Accommodation Cash Flow Forecast ·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</si>
</sst>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&quot;£&quot;#,##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u/>
      <sz val="10"/>
      <color theme="10"/>
      <name val="Arial"/>
    </font>
    <font>
      <sz val="14"/>
      <name val="Calibri"/>
      <family val="2"/>
      <scheme val="minor"/>
    </font>
    <font>
      <b/>
      <sz val="11"/>
      <color theme="1" tint="0.249977111117893"/>
      <name val="Calibri"/>
      <family val="2"/>
    </font>
    <font>
      <sz val="11"/>
      <color theme="1" tint="0.249977111117893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0"/>
      <color theme="1" tint="0.249977111117893"/>
      <name val="Arial"/>
      <family val="2"/>
    </font>
    <font>
      <u/>
      <sz val="10"/>
      <color theme="1" tint="0.249977111117893"/>
      <name val="Arial"/>
      <family val="2"/>
    </font>
    <font>
      <u/>
      <sz val="10"/>
      <color theme="1" tint="0.24994659260841701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rgb="FF3F3F3F"/>
      </left>
      <right style="dotted">
        <color rgb="FF3F3F3F"/>
      </right>
      <top style="dotted">
        <color rgb="FF3F3F3F"/>
      </top>
      <bottom style="dotted">
        <color rgb="FF3F3F3F"/>
      </bottom>
      <diagonal/>
    </border>
    <border>
      <left/>
      <right style="dotted">
        <color rgb="FF3F3F3F"/>
      </right>
      <top style="dotted">
        <color rgb="FF3F3F3F"/>
      </top>
      <bottom style="dotted">
        <color rgb="FF3F3F3F"/>
      </bottom>
      <diagonal/>
    </border>
  </borders>
  <cellStyleXfs count="6">
    <xf numFmtId="0" fontId="0" fillId="0" borderId="0"/>
    <xf numFmtId="0" fontId="12" fillId="2" borderId="5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2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6" fillId="0" borderId="0" xfId="0" applyFont="1"/>
    <xf numFmtId="0" fontId="17" fillId="0" borderId="1" xfId="0" applyFont="1" applyBorder="1" applyAlignment="1">
      <alignment horizontal="center" vertical="center"/>
    </xf>
    <xf numFmtId="14" fontId="19" fillId="3" borderId="3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1" fillId="2" borderId="6" xfId="1" applyFont="1" applyBorder="1" applyAlignment="1">
      <alignment horizontal="left" vertical="center" wrapText="1"/>
    </xf>
    <xf numFmtId="165" fontId="19" fillId="3" borderId="7" xfId="2" applyNumberFormat="1" applyFont="1" applyBorder="1" applyProtection="1">
      <protection locked="0"/>
    </xf>
    <xf numFmtId="165" fontId="19" fillId="3" borderId="2" xfId="2" applyNumberFormat="1" applyFont="1" applyBorder="1" applyProtection="1">
      <protection locked="0"/>
    </xf>
    <xf numFmtId="165" fontId="19" fillId="3" borderId="8" xfId="2" applyNumberFormat="1" applyFont="1" applyBorder="1" applyProtection="1">
      <protection locked="0"/>
    </xf>
    <xf numFmtId="165" fontId="19" fillId="4" borderId="2" xfId="3" applyNumberFormat="1" applyFont="1" applyBorder="1"/>
    <xf numFmtId="165" fontId="19" fillId="3" borderId="9" xfId="2" applyNumberFormat="1" applyFont="1" applyBorder="1" applyProtection="1">
      <protection locked="0"/>
    </xf>
    <xf numFmtId="165" fontId="19" fillId="3" borderId="4" xfId="2" applyNumberFormat="1" applyFont="1" applyBorder="1" applyProtection="1">
      <protection locked="0"/>
    </xf>
    <xf numFmtId="165" fontId="19" fillId="3" borderId="10" xfId="2" applyNumberFormat="1" applyFont="1" applyBorder="1" applyProtection="1">
      <protection locked="0"/>
    </xf>
    <xf numFmtId="0" fontId="19" fillId="3" borderId="2" xfId="2" applyFont="1" applyBorder="1" applyProtection="1">
      <protection locked="0"/>
    </xf>
    <xf numFmtId="165" fontId="23" fillId="2" borderId="11" xfId="1" applyNumberFormat="1" applyFont="1" applyBorder="1"/>
    <xf numFmtId="0" fontId="21" fillId="0" borderId="0" xfId="0" applyFont="1" applyAlignment="1">
      <alignment horizontal="left" vertical="center" wrapText="1"/>
    </xf>
    <xf numFmtId="165" fontId="11" fillId="0" borderId="0" xfId="0" applyNumberFormat="1" applyFont="1"/>
    <xf numFmtId="165" fontId="17" fillId="0" borderId="0" xfId="0" applyNumberFormat="1" applyFont="1"/>
    <xf numFmtId="0" fontId="21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4" fillId="0" borderId="0" xfId="0" applyFont="1"/>
    <xf numFmtId="0" fontId="25" fillId="0" borderId="0" xfId="4" applyFont="1"/>
    <xf numFmtId="165" fontId="23" fillId="2" borderId="12" xfId="1" applyNumberFormat="1" applyFont="1" applyBorder="1"/>
    <xf numFmtId="0" fontId="21" fillId="2" borderId="2" xfId="1" applyFont="1" applyBorder="1" applyAlignment="1">
      <alignment horizontal="left" vertical="center" wrapText="1"/>
    </xf>
    <xf numFmtId="0" fontId="21" fillId="2" borderId="11" xfId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165" fontId="8" fillId="0" borderId="0" xfId="0" applyNumberFormat="1" applyFont="1"/>
    <xf numFmtId="0" fontId="21" fillId="2" borderId="11" xfId="1" applyFont="1" applyBorder="1" applyAlignment="1">
      <alignment horizontal="right" vertical="center" wrapText="1"/>
    </xf>
    <xf numFmtId="165" fontId="19" fillId="3" borderId="11" xfId="2" applyNumberFormat="1" applyFont="1" applyBorder="1" applyProtection="1">
      <protection locked="0"/>
    </xf>
    <xf numFmtId="165" fontId="22" fillId="2" borderId="1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4" fillId="0" borderId="0" xfId="4" applyFont="1"/>
    <xf numFmtId="0" fontId="26" fillId="0" borderId="0" xfId="4" applyFont="1" applyFill="1"/>
    <xf numFmtId="165" fontId="19" fillId="4" borderId="2" xfId="3" applyNumberFormat="1" applyFont="1" applyBorder="1" applyAlignment="1" applyProtection="1">
      <alignment horizontal="right" vertical="center" wrapText="1"/>
    </xf>
    <xf numFmtId="0" fontId="3" fillId="0" borderId="2" xfId="5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165" fontId="3" fillId="0" borderId="2" xfId="0" applyNumberFormat="1" applyFont="1" applyBorder="1" applyProtection="1">
      <protection locked="0"/>
    </xf>
    <xf numFmtId="0" fontId="27" fillId="0" borderId="2" xfId="5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</cellXfs>
  <cellStyles count="6">
    <cellStyle name="20% - Accent1" xfId="2" builtinId="30"/>
    <cellStyle name="20% - Accent3" xfId="3" builtinId="38"/>
    <cellStyle name="Hyperlink" xfId="4" builtinId="8"/>
    <cellStyle name="Normal" xfId="0" builtinId="0"/>
    <cellStyle name="Normal 2" xfId="5" xr:uid="{9B2E8650-0019-4C0C-B33C-2F2B461666A7}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48</xdr:row>
      <xdr:rowOff>160020</xdr:rowOff>
    </xdr:from>
    <xdr:to>
      <xdr:col>2</xdr:col>
      <xdr:colOff>255953</xdr:colOff>
      <xdr:row>52</xdr:row>
      <xdr:rowOff>114300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B01A28-73F2-483F-8949-FA6DA8D5F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9464040"/>
          <a:ext cx="2122853" cy="716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48</xdr:row>
      <xdr:rowOff>106680</xdr:rowOff>
    </xdr:from>
    <xdr:to>
      <xdr:col>2</xdr:col>
      <xdr:colOff>217853</xdr:colOff>
      <xdr:row>52</xdr:row>
      <xdr:rowOff>60960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BBE88C-F040-4AC9-BA19-63144C7AD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9410700"/>
          <a:ext cx="2122853" cy="716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48</xdr:row>
      <xdr:rowOff>144780</xdr:rowOff>
    </xdr:from>
    <xdr:to>
      <xdr:col>2</xdr:col>
      <xdr:colOff>271193</xdr:colOff>
      <xdr:row>52</xdr:row>
      <xdr:rowOff>99060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047757-710A-4D2D-BC5B-05C9D4316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448800"/>
          <a:ext cx="2122853" cy="7162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24</xdr:row>
      <xdr:rowOff>213360</xdr:rowOff>
    </xdr:from>
    <xdr:to>
      <xdr:col>1</xdr:col>
      <xdr:colOff>2168573</xdr:colOff>
      <xdr:row>28</xdr:row>
      <xdr:rowOff>106680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B30C89-7564-40FF-935C-CCBE8A799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5638800"/>
          <a:ext cx="2122853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ello@randbs.co.uk" TargetMode="External"/><Relationship Id="rId7" Type="http://schemas.openxmlformats.org/officeDocument/2006/relationships/comments" Target="../comments1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ello@randbs.co.uk" TargetMode="External"/><Relationship Id="rId7" Type="http://schemas.openxmlformats.org/officeDocument/2006/relationships/comments" Target="../comments2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hello@randbs.co.uk" TargetMode="External"/><Relationship Id="rId7" Type="http://schemas.openxmlformats.org/officeDocument/2006/relationships/comments" Target="../comments3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hello@randb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CD31-565E-4C92-A73C-7229E4F5F1CC}">
  <sheetPr>
    <pageSetUpPr fitToPage="1"/>
  </sheetPr>
  <dimension ref="B1:O54"/>
  <sheetViews>
    <sheetView showGridLines="0" tabSelected="1" zoomScaleNormal="100" workbookViewId="0">
      <selection activeCell="C57" sqref="C57"/>
    </sheetView>
  </sheetViews>
  <sheetFormatPr defaultColWidth="8.5546875" defaultRowHeight="15" customHeight="1" x14ac:dyDescent="0.25"/>
  <cols>
    <col min="1" max="1" width="4.5546875" style="1" customWidth="1"/>
    <col min="2" max="2" width="27.44140625" style="1" customWidth="1"/>
    <col min="3" max="15" width="13.6640625" style="1" customWidth="1"/>
    <col min="16" max="16384" width="8.5546875" style="1"/>
  </cols>
  <sheetData>
    <row r="1" spans="2:15" s="10" customFormat="1" ht="15" customHeight="1" x14ac:dyDescent="0.25"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 s="10" customFormat="1" ht="15" customHeight="1" x14ac:dyDescent="0.25">
      <c r="F2" s="7"/>
    </row>
    <row r="3" spans="2:15" s="5" customFormat="1" ht="15" customHeight="1" x14ac:dyDescent="0.35">
      <c r="B3" s="11" t="s">
        <v>14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4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5">
      <c r="B5" s="14" t="s">
        <v>15</v>
      </c>
      <c r="C5" s="15" t="s">
        <v>2</v>
      </c>
      <c r="D5" s="16">
        <v>45413</v>
      </c>
    </row>
    <row r="6" spans="2:15" ht="15" customHeight="1" x14ac:dyDescent="0.3">
      <c r="B6" s="17"/>
      <c r="C6" s="18">
        <f>DATE(YEAR(D5),MONTH(D5),DAY(D5))</f>
        <v>45413</v>
      </c>
      <c r="D6" s="18">
        <f t="shared" ref="D6:N6" si="0">DATE(YEAR(C6),MONTH(C6)+1,DAY(C6))</f>
        <v>45444</v>
      </c>
      <c r="E6" s="18">
        <f t="shared" si="0"/>
        <v>45474</v>
      </c>
      <c r="F6" s="18">
        <f t="shared" si="0"/>
        <v>45505</v>
      </c>
      <c r="G6" s="18">
        <f t="shared" si="0"/>
        <v>45536</v>
      </c>
      <c r="H6" s="18">
        <f t="shared" si="0"/>
        <v>45566</v>
      </c>
      <c r="I6" s="18">
        <f t="shared" si="0"/>
        <v>45597</v>
      </c>
      <c r="J6" s="18">
        <f t="shared" si="0"/>
        <v>45627</v>
      </c>
      <c r="K6" s="18">
        <f t="shared" si="0"/>
        <v>45658</v>
      </c>
      <c r="L6" s="18">
        <f t="shared" si="0"/>
        <v>45689</v>
      </c>
      <c r="M6" s="18">
        <f t="shared" si="0"/>
        <v>45717</v>
      </c>
      <c r="N6" s="18">
        <f t="shared" si="0"/>
        <v>45748</v>
      </c>
      <c r="O6" s="17"/>
    </row>
    <row r="7" spans="2:15" ht="15" customHeight="1" x14ac:dyDescent="0.25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5">
      <c r="B8" s="21" t="s">
        <v>6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51" t="s">
        <v>22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 t="shared" ref="O9:O13" si="2">SUM(C9,D9,E9,F9,G9,H9,I9,J9,K9,L9,M9,N9)</f>
        <v>0</v>
      </c>
    </row>
    <row r="10" spans="2:15" ht="15" customHeight="1" x14ac:dyDescent="0.3">
      <c r="B10" s="52" t="s">
        <v>23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5">
        <f t="shared" si="2"/>
        <v>0</v>
      </c>
    </row>
    <row r="11" spans="2:15" ht="15" customHeight="1" x14ac:dyDescent="0.3">
      <c r="B11" s="52" t="s">
        <v>24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3">
      <c r="B12" s="51" t="s">
        <v>25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3">
      <c r="B13" s="52" t="s">
        <v>26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3">
      <c r="B14" s="52" t="s">
        <v>27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SUM(C14,D14,E14,F14,G14,H14,I14,J14,K14,L14,M14,N14)</f>
        <v>0</v>
      </c>
    </row>
    <row r="15" spans="2:15" ht="15" customHeight="1" x14ac:dyDescent="0.3">
      <c r="B15" s="51" t="s">
        <v>28</v>
      </c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5">
        <f t="shared" ref="O15:O18" si="3">SUM(C15,D15,E15,F15,G15,H15,I15,J15,K15,L15,M15,N15)</f>
        <v>0</v>
      </c>
    </row>
    <row r="16" spans="2:15" ht="15" customHeight="1" x14ac:dyDescent="0.3">
      <c r="B16" s="52" t="s">
        <v>29</v>
      </c>
      <c r="C16" s="22"/>
      <c r="D16" s="29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 t="shared" si="3"/>
        <v>0</v>
      </c>
    </row>
    <row r="17" spans="2:15" ht="15" customHeight="1" x14ac:dyDescent="0.3">
      <c r="B17" s="52" t="s">
        <v>30</v>
      </c>
      <c r="C17" s="22"/>
      <c r="D17" s="29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3"/>
        <v>0</v>
      </c>
    </row>
    <row r="18" spans="2:15" ht="15" customHeight="1" x14ac:dyDescent="0.3">
      <c r="B18" s="51" t="s">
        <v>3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5">
        <f t="shared" si="3"/>
        <v>0</v>
      </c>
    </row>
    <row r="19" spans="2:15" ht="15" customHeight="1" x14ac:dyDescent="0.3">
      <c r="B19" s="39" t="s">
        <v>8</v>
      </c>
      <c r="C19" s="38">
        <f t="shared" ref="C19:N19" si="4">SUM(C14:C18)</f>
        <v>0</v>
      </c>
      <c r="D19" s="30">
        <f t="shared" si="4"/>
        <v>0</v>
      </c>
      <c r="E19" s="30">
        <f t="shared" si="4"/>
        <v>0</v>
      </c>
      <c r="F19" s="30">
        <f t="shared" si="4"/>
        <v>0</v>
      </c>
      <c r="G19" s="30">
        <f t="shared" si="4"/>
        <v>0</v>
      </c>
      <c r="H19" s="30">
        <f t="shared" si="4"/>
        <v>0</v>
      </c>
      <c r="I19" s="30">
        <f t="shared" si="4"/>
        <v>0</v>
      </c>
      <c r="J19" s="30">
        <f t="shared" si="4"/>
        <v>0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4"/>
        <v>0</v>
      </c>
      <c r="O19" s="30">
        <f>SUM(C19,D19,E19,F19,G19,H19,I19,J19,K19,L19,M19,N19)</f>
        <v>0</v>
      </c>
    </row>
    <row r="20" spans="2:15" ht="15" customHeight="1" x14ac:dyDescent="0.3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2:15" s="8" customFormat="1" ht="15" customHeight="1" x14ac:dyDescent="0.25">
      <c r="B21" s="21" t="s">
        <v>7</v>
      </c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2:15" ht="15" customHeight="1" x14ac:dyDescent="0.3">
      <c r="B22" s="54" t="s">
        <v>31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ref="O22:O42" si="5">SUM(C22,D22,E22,F22,G22,H22,I22,J22,K22,L22,M22,N22)</f>
        <v>0</v>
      </c>
    </row>
    <row r="23" spans="2:15" ht="15" customHeight="1" x14ac:dyDescent="0.3">
      <c r="B23" s="53" t="s">
        <v>32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5"/>
        <v>0</v>
      </c>
    </row>
    <row r="24" spans="2:15" ht="15" customHeight="1" x14ac:dyDescent="0.3">
      <c r="B24" s="53" t="s">
        <v>33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5"/>
        <v>0</v>
      </c>
    </row>
    <row r="25" spans="2:15" ht="15" customHeight="1" x14ac:dyDescent="0.3">
      <c r="B25" s="53" t="s">
        <v>34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5"/>
        <v>0</v>
      </c>
    </row>
    <row r="26" spans="2:15" ht="15" customHeight="1" x14ac:dyDescent="0.3">
      <c r="B26" s="53" t="s">
        <v>35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5"/>
        <v>0</v>
      </c>
    </row>
    <row r="27" spans="2:15" ht="15" customHeight="1" x14ac:dyDescent="0.3">
      <c r="B27" s="53" t="s">
        <v>36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5"/>
        <v>0</v>
      </c>
    </row>
    <row r="28" spans="2:15" ht="15" customHeight="1" x14ac:dyDescent="0.3">
      <c r="B28" s="53" t="s">
        <v>37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5"/>
        <v>0</v>
      </c>
    </row>
    <row r="29" spans="2:15" ht="15" customHeight="1" x14ac:dyDescent="0.3">
      <c r="B29" s="53" t="s">
        <v>38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5"/>
        <v>0</v>
      </c>
    </row>
    <row r="30" spans="2:15" ht="15" customHeight="1" x14ac:dyDescent="0.3">
      <c r="B30" s="53" t="s">
        <v>39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5"/>
        <v>0</v>
      </c>
    </row>
    <row r="31" spans="2:15" ht="15" customHeight="1" x14ac:dyDescent="0.3">
      <c r="B31" s="53" t="s">
        <v>40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5"/>
        <v>0</v>
      </c>
    </row>
    <row r="32" spans="2:15" ht="15" customHeight="1" x14ac:dyDescent="0.3">
      <c r="B32" s="53" t="s">
        <v>41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5"/>
        <v>0</v>
      </c>
    </row>
    <row r="33" spans="2:15" ht="15" customHeight="1" x14ac:dyDescent="0.3">
      <c r="B33" s="53" t="s">
        <v>42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5"/>
        <v>0</v>
      </c>
    </row>
    <row r="34" spans="2:15" ht="15" customHeight="1" x14ac:dyDescent="0.3">
      <c r="B34" s="53" t="s">
        <v>43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5"/>
        <v>0</v>
      </c>
    </row>
    <row r="35" spans="2:15" ht="15" customHeight="1" x14ac:dyDescent="0.3">
      <c r="B35" s="53" t="s">
        <v>5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5"/>
        <v>0</v>
      </c>
    </row>
    <row r="36" spans="2:15" ht="15" customHeight="1" x14ac:dyDescent="0.3">
      <c r="B36" s="53" t="s">
        <v>44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5"/>
        <v>0</v>
      </c>
    </row>
    <row r="37" spans="2:15" ht="15" customHeight="1" x14ac:dyDescent="0.3">
      <c r="B37" s="53" t="s">
        <v>45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5"/>
        <v>0</v>
      </c>
    </row>
    <row r="38" spans="2:15" ht="15" customHeight="1" x14ac:dyDescent="0.3">
      <c r="B38" s="53" t="s">
        <v>46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5"/>
        <v>0</v>
      </c>
    </row>
    <row r="39" spans="2:15" ht="15" customHeight="1" x14ac:dyDescent="0.3">
      <c r="B39" s="53" t="s">
        <v>47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5"/>
        <v>0</v>
      </c>
    </row>
    <row r="40" spans="2:15" ht="15" customHeight="1" x14ac:dyDescent="0.3">
      <c r="B40" s="53" t="s">
        <v>48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5"/>
        <v>0</v>
      </c>
    </row>
    <row r="41" spans="2:15" ht="15" customHeight="1" x14ac:dyDescent="0.3">
      <c r="B41" s="53" t="s">
        <v>49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5"/>
        <v>0</v>
      </c>
    </row>
    <row r="42" spans="2:15" ht="15" customHeight="1" x14ac:dyDescent="0.3">
      <c r="B42" s="53" t="s">
        <v>12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5"/>
        <v>0</v>
      </c>
    </row>
    <row r="43" spans="2:15" s="8" customFormat="1" ht="15" customHeight="1" x14ac:dyDescent="0.3">
      <c r="B43" s="40" t="s">
        <v>9</v>
      </c>
      <c r="C43" s="38">
        <f t="shared" ref="C43:N43" si="6">SUM(C22:C42)</f>
        <v>0</v>
      </c>
      <c r="D43" s="30">
        <f t="shared" si="6"/>
        <v>0</v>
      </c>
      <c r="E43" s="30">
        <f t="shared" si="6"/>
        <v>0</v>
      </c>
      <c r="F43" s="30">
        <f t="shared" si="6"/>
        <v>0</v>
      </c>
      <c r="G43" s="30">
        <f t="shared" si="6"/>
        <v>0</v>
      </c>
      <c r="H43" s="30">
        <f t="shared" si="6"/>
        <v>0</v>
      </c>
      <c r="I43" s="30">
        <f t="shared" si="6"/>
        <v>0</v>
      </c>
      <c r="J43" s="30">
        <f t="shared" si="6"/>
        <v>0</v>
      </c>
      <c r="K43" s="30">
        <f t="shared" si="6"/>
        <v>0</v>
      </c>
      <c r="L43" s="30">
        <f t="shared" si="6"/>
        <v>0</v>
      </c>
      <c r="M43" s="30">
        <f t="shared" si="6"/>
        <v>0</v>
      </c>
      <c r="N43" s="30">
        <f t="shared" si="6"/>
        <v>0</v>
      </c>
      <c r="O43" s="30">
        <f>SUM(C43,D43,E43,F43,G43,H43,I43,J43,K43,L43,M43,N43)</f>
        <v>0</v>
      </c>
    </row>
    <row r="44" spans="2:15" s="8" customFormat="1" ht="15" customHeight="1" x14ac:dyDescent="0.3">
      <c r="B44" s="3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2:15" ht="15" customHeight="1" x14ac:dyDescent="0.3">
      <c r="B45" s="34" t="s">
        <v>1</v>
      </c>
      <c r="C45" s="25">
        <f t="shared" ref="C45:O45" si="7">C19-C43</f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  <c r="O45" s="25">
        <f t="shared" si="7"/>
        <v>0</v>
      </c>
    </row>
    <row r="46" spans="2:15" ht="15" customHeight="1" x14ac:dyDescent="0.3">
      <c r="B46" s="35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2:15" ht="15" customHeight="1" x14ac:dyDescent="0.3">
      <c r="B47" s="34" t="s">
        <v>4</v>
      </c>
      <c r="C47" s="50">
        <v>0</v>
      </c>
      <c r="D47" s="25">
        <f>C48</f>
        <v>0</v>
      </c>
      <c r="E47" s="25">
        <f t="shared" ref="E47:N47" si="8">D48</f>
        <v>0</v>
      </c>
      <c r="F47" s="25">
        <f t="shared" si="8"/>
        <v>0</v>
      </c>
      <c r="G47" s="25">
        <f t="shared" si="8"/>
        <v>0</v>
      </c>
      <c r="H47" s="25">
        <f t="shared" si="8"/>
        <v>0</v>
      </c>
      <c r="I47" s="25">
        <f t="shared" si="8"/>
        <v>0</v>
      </c>
      <c r="J47" s="25">
        <f t="shared" si="8"/>
        <v>0</v>
      </c>
      <c r="K47" s="25">
        <f t="shared" si="8"/>
        <v>0</v>
      </c>
      <c r="L47" s="25">
        <f t="shared" si="8"/>
        <v>0</v>
      </c>
      <c r="M47" s="25">
        <f t="shared" si="8"/>
        <v>0</v>
      </c>
      <c r="N47" s="25">
        <f t="shared" si="8"/>
        <v>0</v>
      </c>
      <c r="O47" s="32"/>
    </row>
    <row r="48" spans="2:15" ht="27.75" customHeight="1" x14ac:dyDescent="0.3">
      <c r="B48" s="34" t="s">
        <v>16</v>
      </c>
      <c r="C48" s="25">
        <f>C47+C45</f>
        <v>0</v>
      </c>
      <c r="D48" s="25">
        <f t="shared" ref="D48:N48" si="9">D47+D45</f>
        <v>0</v>
      </c>
      <c r="E48" s="25">
        <f t="shared" si="9"/>
        <v>0</v>
      </c>
      <c r="F48" s="25">
        <f t="shared" si="9"/>
        <v>0</v>
      </c>
      <c r="G48" s="25">
        <f t="shared" si="9"/>
        <v>0</v>
      </c>
      <c r="H48" s="25">
        <f t="shared" si="9"/>
        <v>0</v>
      </c>
      <c r="I48" s="25">
        <f t="shared" si="9"/>
        <v>0</v>
      </c>
      <c r="J48" s="25">
        <f t="shared" si="9"/>
        <v>0</v>
      </c>
      <c r="K48" s="25">
        <f t="shared" si="9"/>
        <v>0</v>
      </c>
      <c r="L48" s="25">
        <f t="shared" si="9"/>
        <v>0</v>
      </c>
      <c r="M48" s="25">
        <f t="shared" si="9"/>
        <v>0</v>
      </c>
      <c r="N48" s="25">
        <f t="shared" si="9"/>
        <v>0</v>
      </c>
      <c r="O48" s="32"/>
    </row>
    <row r="49" spans="2:15" ht="15" customHeight="1" x14ac:dyDescent="0.25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ht="15" customHeight="1" x14ac:dyDescent="0.25">
      <c r="K50" s="36"/>
      <c r="L50" s="36"/>
      <c r="M50" s="36"/>
      <c r="N50" s="36"/>
      <c r="O50" s="36"/>
    </row>
    <row r="51" spans="2:15" ht="15" customHeight="1" x14ac:dyDescent="0.25">
      <c r="K51" s="36"/>
      <c r="L51" s="36"/>
      <c r="M51" s="36"/>
      <c r="N51" s="48" t="s">
        <v>17</v>
      </c>
      <c r="O51" s="36"/>
    </row>
    <row r="52" spans="2:15" ht="15" customHeight="1" x14ac:dyDescent="0.25">
      <c r="K52" s="36" t="s">
        <v>18</v>
      </c>
      <c r="L52" s="36"/>
      <c r="M52" s="36"/>
      <c r="N52" s="48" t="s">
        <v>19</v>
      </c>
      <c r="O52" s="36"/>
    </row>
    <row r="53" spans="2:15" ht="15" customHeight="1" x14ac:dyDescent="0.25">
      <c r="K53" s="36"/>
      <c r="L53" s="36"/>
      <c r="M53" s="36"/>
      <c r="N53" s="49" t="s">
        <v>21</v>
      </c>
      <c r="O53" s="36"/>
    </row>
    <row r="54" spans="2:15" ht="15" customHeight="1" x14ac:dyDescent="0.25">
      <c r="K54" s="36"/>
      <c r="L54" s="36"/>
      <c r="M54" s="36"/>
      <c r="N54" s="36"/>
      <c r="O54" s="36"/>
    </row>
  </sheetData>
  <mergeCells count="1">
    <mergeCell ref="B1:O1"/>
  </mergeCells>
  <hyperlinks>
    <hyperlink ref="N51" r:id="rId1" xr:uid="{FBE19CA9-AA8A-4A7A-AE32-8B1F696E0826}"/>
    <hyperlink ref="N52" r:id="rId2" xr:uid="{1AD4F527-B517-437D-B6B9-6A787BCEA64A}"/>
    <hyperlink ref="N53" r:id="rId3" xr:uid="{48211E5D-D939-4D7B-8C7B-E2E08F51B869}"/>
  </hyperlinks>
  <pageMargins left="0.23622047244094491" right="0.23622047244094491" top="0.55118110236220474" bottom="0.55118110236220474" header="0.11811023622047245" footer="0.31496062992125984"/>
  <pageSetup paperSize="9" scale="68" orientation="landscape" horizontalDpi="4294967293" verticalDpi="1200" r:id="rId4"/>
  <headerFooter alignWithMargins="0">
    <oddFooter>&amp;L&amp;"Calibri,Regular"www.ruralmortgages.co.uk&amp;R&amp;"Calibri,Regular"© Rural &amp; Business Specialists Ltd</oddFooter>
  </headerFooter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4"/>
  <sheetViews>
    <sheetView showGridLines="0" zoomScaleNormal="100" workbookViewId="0">
      <selection activeCell="D52" sqref="D52"/>
    </sheetView>
  </sheetViews>
  <sheetFormatPr defaultColWidth="8.5546875" defaultRowHeight="15" customHeight="1" x14ac:dyDescent="0.25"/>
  <cols>
    <col min="1" max="1" width="4.5546875" style="1" customWidth="1"/>
    <col min="2" max="2" width="27.44140625" style="1" customWidth="1"/>
    <col min="3" max="15" width="13.6640625" style="1" customWidth="1"/>
    <col min="16" max="16384" width="8.5546875" style="1"/>
  </cols>
  <sheetData>
    <row r="1" spans="2:15" s="10" customFormat="1" ht="15" customHeight="1" x14ac:dyDescent="0.25"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 s="10" customFormat="1" ht="15" customHeight="1" x14ac:dyDescent="0.25">
      <c r="F2" s="7"/>
    </row>
    <row r="3" spans="2:15" s="5" customFormat="1" ht="15" customHeight="1" x14ac:dyDescent="0.35">
      <c r="B3" s="11" t="s">
        <v>14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4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5">
      <c r="B5" s="14" t="s">
        <v>50</v>
      </c>
      <c r="C5" s="15" t="s">
        <v>2</v>
      </c>
      <c r="D5" s="16">
        <v>45778</v>
      </c>
    </row>
    <row r="6" spans="2:15" ht="15" customHeight="1" x14ac:dyDescent="0.3">
      <c r="B6" s="17"/>
      <c r="C6" s="18">
        <f>DATE(YEAR(D5),MONTH(D5),DAY(D5))</f>
        <v>45778</v>
      </c>
      <c r="D6" s="18">
        <f t="shared" ref="D6:N6" si="0">DATE(YEAR(C6),MONTH(C6)+1,DAY(C6))</f>
        <v>45809</v>
      </c>
      <c r="E6" s="18">
        <f t="shared" si="0"/>
        <v>45839</v>
      </c>
      <c r="F6" s="18">
        <f t="shared" si="0"/>
        <v>45870</v>
      </c>
      <c r="G6" s="18">
        <f t="shared" si="0"/>
        <v>45901</v>
      </c>
      <c r="H6" s="18">
        <f t="shared" si="0"/>
        <v>45931</v>
      </c>
      <c r="I6" s="18">
        <f t="shared" si="0"/>
        <v>45962</v>
      </c>
      <c r="J6" s="18">
        <f t="shared" si="0"/>
        <v>45992</v>
      </c>
      <c r="K6" s="18">
        <f t="shared" si="0"/>
        <v>46023</v>
      </c>
      <c r="L6" s="18">
        <f t="shared" si="0"/>
        <v>46054</v>
      </c>
      <c r="M6" s="18">
        <f t="shared" si="0"/>
        <v>46082</v>
      </c>
      <c r="N6" s="18">
        <f t="shared" si="0"/>
        <v>46113</v>
      </c>
      <c r="O6" s="17"/>
    </row>
    <row r="7" spans="2:15" ht="15" customHeight="1" x14ac:dyDescent="0.25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5">
      <c r="B8" s="21" t="s">
        <v>6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51" t="s">
        <v>22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 t="shared" ref="O9:O13" si="2">SUM(C9,D9,E9,F9,G9,H9,I9,J9,K9,L9,M9,N9)</f>
        <v>0</v>
      </c>
    </row>
    <row r="10" spans="2:15" ht="15" customHeight="1" x14ac:dyDescent="0.3">
      <c r="B10" s="52" t="s">
        <v>23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5">
        <f t="shared" si="2"/>
        <v>0</v>
      </c>
    </row>
    <row r="11" spans="2:15" ht="15" customHeight="1" x14ac:dyDescent="0.3">
      <c r="B11" s="52" t="s">
        <v>24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3">
      <c r="B12" s="51" t="s">
        <v>25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3">
      <c r="B13" s="52" t="s">
        <v>26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3">
      <c r="B14" s="52" t="s">
        <v>27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SUM(C14,D14,E14,F14,G14,H14,I14,J14,K14,L14,M14,N14)</f>
        <v>0</v>
      </c>
    </row>
    <row r="15" spans="2:15" ht="15" customHeight="1" x14ac:dyDescent="0.3">
      <c r="B15" s="51" t="s">
        <v>28</v>
      </c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5">
        <f t="shared" ref="O15:O18" si="3">SUM(C15,D15,E15,F15,G15,H15,I15,J15,K15,L15,M15,N15)</f>
        <v>0</v>
      </c>
    </row>
    <row r="16" spans="2:15" ht="15" customHeight="1" x14ac:dyDescent="0.3">
      <c r="B16" s="52" t="s">
        <v>29</v>
      </c>
      <c r="C16" s="22"/>
      <c r="D16" s="29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 t="shared" si="3"/>
        <v>0</v>
      </c>
    </row>
    <row r="17" spans="2:15" ht="15" customHeight="1" x14ac:dyDescent="0.3">
      <c r="B17" s="52" t="s">
        <v>30</v>
      </c>
      <c r="C17" s="22"/>
      <c r="D17" s="29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3"/>
        <v>0</v>
      </c>
    </row>
    <row r="18" spans="2:15" ht="15" customHeight="1" x14ac:dyDescent="0.3">
      <c r="B18" s="51" t="s">
        <v>3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5">
        <f t="shared" si="3"/>
        <v>0</v>
      </c>
    </row>
    <row r="19" spans="2:15" ht="15" customHeight="1" x14ac:dyDescent="0.3">
      <c r="B19" s="39" t="s">
        <v>8</v>
      </c>
      <c r="C19" s="38">
        <f t="shared" ref="C19:N19" si="4">SUM(C14:C18)</f>
        <v>0</v>
      </c>
      <c r="D19" s="30">
        <f t="shared" si="4"/>
        <v>0</v>
      </c>
      <c r="E19" s="30">
        <f t="shared" si="4"/>
        <v>0</v>
      </c>
      <c r="F19" s="30">
        <f t="shared" si="4"/>
        <v>0</v>
      </c>
      <c r="G19" s="30">
        <f t="shared" si="4"/>
        <v>0</v>
      </c>
      <c r="H19" s="30">
        <f t="shared" si="4"/>
        <v>0</v>
      </c>
      <c r="I19" s="30">
        <f t="shared" si="4"/>
        <v>0</v>
      </c>
      <c r="J19" s="30">
        <f t="shared" si="4"/>
        <v>0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4"/>
        <v>0</v>
      </c>
      <c r="O19" s="30">
        <f>SUM(C19,D19,E19,F19,G19,H19,I19,J19,K19,L19,M19,N19)</f>
        <v>0</v>
      </c>
    </row>
    <row r="20" spans="2:15" ht="15" customHeight="1" x14ac:dyDescent="0.3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2:15" s="8" customFormat="1" ht="15" customHeight="1" x14ac:dyDescent="0.25">
      <c r="B21" s="21" t="s">
        <v>7</v>
      </c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2:15" ht="15" customHeight="1" x14ac:dyDescent="0.3">
      <c r="B22" s="54" t="s">
        <v>31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ref="O22:O42" si="5">SUM(C22,D22,E22,F22,G22,H22,I22,J22,K22,L22,M22,N22)</f>
        <v>0</v>
      </c>
    </row>
    <row r="23" spans="2:15" ht="15" customHeight="1" x14ac:dyDescent="0.3">
      <c r="B23" s="53" t="s">
        <v>32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5"/>
        <v>0</v>
      </c>
    </row>
    <row r="24" spans="2:15" ht="15" customHeight="1" x14ac:dyDescent="0.3">
      <c r="B24" s="53" t="s">
        <v>33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5"/>
        <v>0</v>
      </c>
    </row>
    <row r="25" spans="2:15" ht="15" customHeight="1" x14ac:dyDescent="0.3">
      <c r="B25" s="53" t="s">
        <v>34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5"/>
        <v>0</v>
      </c>
    </row>
    <row r="26" spans="2:15" ht="15" customHeight="1" x14ac:dyDescent="0.3">
      <c r="B26" s="53" t="s">
        <v>35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5"/>
        <v>0</v>
      </c>
    </row>
    <row r="27" spans="2:15" ht="15" customHeight="1" x14ac:dyDescent="0.3">
      <c r="B27" s="53" t="s">
        <v>36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5"/>
        <v>0</v>
      </c>
    </row>
    <row r="28" spans="2:15" ht="15" customHeight="1" x14ac:dyDescent="0.3">
      <c r="B28" s="53" t="s">
        <v>37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5"/>
        <v>0</v>
      </c>
    </row>
    <row r="29" spans="2:15" ht="15" customHeight="1" x14ac:dyDescent="0.3">
      <c r="B29" s="53" t="s">
        <v>38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5"/>
        <v>0</v>
      </c>
    </row>
    <row r="30" spans="2:15" ht="15" customHeight="1" x14ac:dyDescent="0.3">
      <c r="B30" s="53" t="s">
        <v>39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5"/>
        <v>0</v>
      </c>
    </row>
    <row r="31" spans="2:15" ht="15" customHeight="1" x14ac:dyDescent="0.3">
      <c r="B31" s="53" t="s">
        <v>40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5"/>
        <v>0</v>
      </c>
    </row>
    <row r="32" spans="2:15" ht="15" customHeight="1" x14ac:dyDescent="0.3">
      <c r="B32" s="53" t="s">
        <v>41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5"/>
        <v>0</v>
      </c>
    </row>
    <row r="33" spans="2:15" ht="15" customHeight="1" x14ac:dyDescent="0.3">
      <c r="B33" s="53" t="s">
        <v>42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5"/>
        <v>0</v>
      </c>
    </row>
    <row r="34" spans="2:15" ht="15" customHeight="1" x14ac:dyDescent="0.3">
      <c r="B34" s="53" t="s">
        <v>43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5"/>
        <v>0</v>
      </c>
    </row>
    <row r="35" spans="2:15" ht="15" customHeight="1" x14ac:dyDescent="0.3">
      <c r="B35" s="53" t="s">
        <v>5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5"/>
        <v>0</v>
      </c>
    </row>
    <row r="36" spans="2:15" ht="15" customHeight="1" x14ac:dyDescent="0.3">
      <c r="B36" s="53" t="s">
        <v>44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5"/>
        <v>0</v>
      </c>
    </row>
    <row r="37" spans="2:15" ht="15" customHeight="1" x14ac:dyDescent="0.3">
      <c r="B37" s="53" t="s">
        <v>45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5"/>
        <v>0</v>
      </c>
    </row>
    <row r="38" spans="2:15" ht="15" customHeight="1" x14ac:dyDescent="0.3">
      <c r="B38" s="53" t="s">
        <v>46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5"/>
        <v>0</v>
      </c>
    </row>
    <row r="39" spans="2:15" ht="15" customHeight="1" x14ac:dyDescent="0.3">
      <c r="B39" s="53" t="s">
        <v>47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5"/>
        <v>0</v>
      </c>
    </row>
    <row r="40" spans="2:15" ht="15" customHeight="1" x14ac:dyDescent="0.3">
      <c r="B40" s="53" t="s">
        <v>48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5"/>
        <v>0</v>
      </c>
    </row>
    <row r="41" spans="2:15" ht="15" customHeight="1" x14ac:dyDescent="0.3">
      <c r="B41" s="53" t="s">
        <v>49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5"/>
        <v>0</v>
      </c>
    </row>
    <row r="42" spans="2:15" ht="15" customHeight="1" x14ac:dyDescent="0.3">
      <c r="B42" s="53" t="s">
        <v>12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5"/>
        <v>0</v>
      </c>
    </row>
    <row r="43" spans="2:15" s="8" customFormat="1" ht="15" customHeight="1" x14ac:dyDescent="0.3">
      <c r="B43" s="40" t="s">
        <v>9</v>
      </c>
      <c r="C43" s="38">
        <f t="shared" ref="C43:N43" si="6">SUM(C22:C42)</f>
        <v>0</v>
      </c>
      <c r="D43" s="30">
        <f t="shared" si="6"/>
        <v>0</v>
      </c>
      <c r="E43" s="30">
        <f t="shared" si="6"/>
        <v>0</v>
      </c>
      <c r="F43" s="30">
        <f t="shared" si="6"/>
        <v>0</v>
      </c>
      <c r="G43" s="30">
        <f t="shared" si="6"/>
        <v>0</v>
      </c>
      <c r="H43" s="30">
        <f t="shared" si="6"/>
        <v>0</v>
      </c>
      <c r="I43" s="30">
        <f t="shared" si="6"/>
        <v>0</v>
      </c>
      <c r="J43" s="30">
        <f t="shared" si="6"/>
        <v>0</v>
      </c>
      <c r="K43" s="30">
        <f t="shared" si="6"/>
        <v>0</v>
      </c>
      <c r="L43" s="30">
        <f t="shared" si="6"/>
        <v>0</v>
      </c>
      <c r="M43" s="30">
        <f t="shared" si="6"/>
        <v>0</v>
      </c>
      <c r="N43" s="30">
        <f t="shared" si="6"/>
        <v>0</v>
      </c>
      <c r="O43" s="30">
        <f>SUM(C43,D43,E43,F43,G43,H43,I43,J43,K43,L43,M43,N43)</f>
        <v>0</v>
      </c>
    </row>
    <row r="44" spans="2:15" s="8" customFormat="1" ht="15" customHeight="1" x14ac:dyDescent="0.3">
      <c r="B44" s="3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2:15" ht="15" customHeight="1" x14ac:dyDescent="0.3">
      <c r="B45" s="34" t="s">
        <v>1</v>
      </c>
      <c r="C45" s="25">
        <f t="shared" ref="C45:O45" si="7">C19-C43</f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  <c r="O45" s="25">
        <f t="shared" si="7"/>
        <v>0</v>
      </c>
    </row>
    <row r="46" spans="2:15" ht="15" customHeight="1" x14ac:dyDescent="0.3">
      <c r="B46" s="35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2:15" ht="15" customHeight="1" x14ac:dyDescent="0.3">
      <c r="B47" s="34" t="s">
        <v>4</v>
      </c>
      <c r="C47" s="50">
        <f>'Cash flow · year 1'!N48</f>
        <v>0</v>
      </c>
      <c r="D47" s="25">
        <f>C48</f>
        <v>0</v>
      </c>
      <c r="E47" s="25">
        <f t="shared" ref="E47:N47" si="8">D48</f>
        <v>0</v>
      </c>
      <c r="F47" s="25">
        <f t="shared" si="8"/>
        <v>0</v>
      </c>
      <c r="G47" s="25">
        <f t="shared" si="8"/>
        <v>0</v>
      </c>
      <c r="H47" s="25">
        <f t="shared" si="8"/>
        <v>0</v>
      </c>
      <c r="I47" s="25">
        <f t="shared" si="8"/>
        <v>0</v>
      </c>
      <c r="J47" s="25">
        <f t="shared" si="8"/>
        <v>0</v>
      </c>
      <c r="K47" s="25">
        <f t="shared" si="8"/>
        <v>0</v>
      </c>
      <c r="L47" s="25">
        <f t="shared" si="8"/>
        <v>0</v>
      </c>
      <c r="M47" s="25">
        <f t="shared" si="8"/>
        <v>0</v>
      </c>
      <c r="N47" s="25">
        <f t="shared" si="8"/>
        <v>0</v>
      </c>
      <c r="O47" s="32"/>
    </row>
    <row r="48" spans="2:15" ht="27.75" customHeight="1" x14ac:dyDescent="0.3">
      <c r="B48" s="34" t="s">
        <v>16</v>
      </c>
      <c r="C48" s="25">
        <f>C47+C45</f>
        <v>0</v>
      </c>
      <c r="D48" s="25">
        <f t="shared" ref="D48:N48" si="9">D47+D45</f>
        <v>0</v>
      </c>
      <c r="E48" s="25">
        <f t="shared" si="9"/>
        <v>0</v>
      </c>
      <c r="F48" s="25">
        <f t="shared" si="9"/>
        <v>0</v>
      </c>
      <c r="G48" s="25">
        <f t="shared" si="9"/>
        <v>0</v>
      </c>
      <c r="H48" s="25">
        <f t="shared" si="9"/>
        <v>0</v>
      </c>
      <c r="I48" s="25">
        <f t="shared" si="9"/>
        <v>0</v>
      </c>
      <c r="J48" s="25">
        <f t="shared" si="9"/>
        <v>0</v>
      </c>
      <c r="K48" s="25">
        <f t="shared" si="9"/>
        <v>0</v>
      </c>
      <c r="L48" s="25">
        <f t="shared" si="9"/>
        <v>0</v>
      </c>
      <c r="M48" s="25">
        <f t="shared" si="9"/>
        <v>0</v>
      </c>
      <c r="N48" s="25">
        <f t="shared" si="9"/>
        <v>0</v>
      </c>
      <c r="O48" s="32"/>
    </row>
    <row r="49" spans="2:15" ht="15" customHeight="1" x14ac:dyDescent="0.25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ht="15" customHeight="1" x14ac:dyDescent="0.25">
      <c r="K50" s="36"/>
      <c r="L50" s="36"/>
      <c r="M50" s="36"/>
      <c r="N50" s="36"/>
      <c r="O50" s="36"/>
    </row>
    <row r="51" spans="2:15" ht="15" customHeight="1" x14ac:dyDescent="0.25">
      <c r="K51" s="36"/>
      <c r="L51" s="36"/>
      <c r="M51" s="36"/>
      <c r="N51" s="48" t="s">
        <v>17</v>
      </c>
      <c r="O51" s="36"/>
    </row>
    <row r="52" spans="2:15" ht="15" customHeight="1" x14ac:dyDescent="0.25">
      <c r="K52" s="36" t="s">
        <v>18</v>
      </c>
      <c r="L52" s="36"/>
      <c r="M52" s="36"/>
      <c r="N52" s="48" t="s">
        <v>19</v>
      </c>
      <c r="O52" s="36"/>
    </row>
    <row r="53" spans="2:15" ht="15" customHeight="1" x14ac:dyDescent="0.25">
      <c r="K53" s="36"/>
      <c r="L53" s="36"/>
      <c r="M53" s="36"/>
      <c r="N53" s="49" t="s">
        <v>21</v>
      </c>
      <c r="O53" s="36"/>
    </row>
    <row r="54" spans="2:15" ht="15" customHeight="1" x14ac:dyDescent="0.25">
      <c r="K54" s="36"/>
      <c r="L54" s="36"/>
      <c r="M54" s="36"/>
      <c r="N54" s="36"/>
      <c r="O54" s="36"/>
    </row>
  </sheetData>
  <mergeCells count="1">
    <mergeCell ref="B1:O1"/>
  </mergeCells>
  <phoneticPr fontId="0" type="noConversion"/>
  <hyperlinks>
    <hyperlink ref="N51" r:id="rId1" xr:uid="{EB24AAA6-51C1-484D-BC78-C5C0ABEC05C3}"/>
    <hyperlink ref="N52" r:id="rId2" xr:uid="{BABA961B-165F-46C8-BA2C-CF2E98A67DF9}"/>
    <hyperlink ref="N53" r:id="rId3" xr:uid="{86F43F1E-3F3D-4B63-BA79-6753C7E40C4D}"/>
  </hyperlinks>
  <pageMargins left="0.23622047244094491" right="0.23622047244094491" top="0.55118110236220474" bottom="0.55118110236220474" header="0.11811023622047245" footer="0.31496062992125984"/>
  <pageSetup paperSize="9" scale="68" orientation="landscape" horizontalDpi="4294967293" verticalDpi="1200" r:id="rId4"/>
  <headerFooter alignWithMargins="0">
    <oddFooter>&amp;L&amp;"Calibri,Regular"www.ruralmortgages.co.uk&amp;R&amp;"Calibri,Regular"© Rural &amp; Business Specialists Ltd</oddFooter>
  </headerFooter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34DA-9F8D-42F6-B59D-ACA782F0309B}">
  <sheetPr>
    <pageSetUpPr fitToPage="1"/>
  </sheetPr>
  <dimension ref="B1:O54"/>
  <sheetViews>
    <sheetView showGridLines="0" zoomScaleNormal="100" workbookViewId="0">
      <selection activeCell="J5" sqref="J5"/>
    </sheetView>
  </sheetViews>
  <sheetFormatPr defaultColWidth="8.5546875" defaultRowHeight="15" customHeight="1" x14ac:dyDescent="0.25"/>
  <cols>
    <col min="1" max="1" width="4.5546875" style="1" customWidth="1"/>
    <col min="2" max="2" width="27.44140625" style="1" customWidth="1"/>
    <col min="3" max="15" width="13.6640625" style="1" customWidth="1"/>
    <col min="16" max="16384" width="8.5546875" style="1"/>
  </cols>
  <sheetData>
    <row r="1" spans="2:15" s="10" customFormat="1" ht="15" customHeight="1" x14ac:dyDescent="0.25"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 s="10" customFormat="1" ht="15" customHeight="1" x14ac:dyDescent="0.25">
      <c r="F2" s="7"/>
    </row>
    <row r="3" spans="2:15" s="5" customFormat="1" ht="15" customHeight="1" x14ac:dyDescent="0.35">
      <c r="B3" s="11" t="s">
        <v>14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4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5">
      <c r="B5" s="14" t="s">
        <v>51</v>
      </c>
      <c r="C5" s="15" t="s">
        <v>2</v>
      </c>
      <c r="D5" s="16">
        <v>46143</v>
      </c>
    </row>
    <row r="6" spans="2:15" ht="15" customHeight="1" x14ac:dyDescent="0.3">
      <c r="B6" s="17"/>
      <c r="C6" s="18">
        <f>DATE(YEAR(D5),MONTH(D5),DAY(D5))</f>
        <v>46143</v>
      </c>
      <c r="D6" s="18">
        <f t="shared" ref="D6:N6" si="0">DATE(YEAR(C6),MONTH(C6)+1,DAY(C6))</f>
        <v>46174</v>
      </c>
      <c r="E6" s="18">
        <f t="shared" si="0"/>
        <v>46204</v>
      </c>
      <c r="F6" s="18">
        <f t="shared" si="0"/>
        <v>46235</v>
      </c>
      <c r="G6" s="18">
        <f t="shared" si="0"/>
        <v>46266</v>
      </c>
      <c r="H6" s="18">
        <f t="shared" si="0"/>
        <v>46296</v>
      </c>
      <c r="I6" s="18">
        <f t="shared" si="0"/>
        <v>46327</v>
      </c>
      <c r="J6" s="18">
        <f t="shared" si="0"/>
        <v>46357</v>
      </c>
      <c r="K6" s="18">
        <f t="shared" si="0"/>
        <v>46388</v>
      </c>
      <c r="L6" s="18">
        <f t="shared" si="0"/>
        <v>46419</v>
      </c>
      <c r="M6" s="18">
        <f t="shared" si="0"/>
        <v>46447</v>
      </c>
      <c r="N6" s="18">
        <f t="shared" si="0"/>
        <v>46478</v>
      </c>
      <c r="O6" s="17"/>
    </row>
    <row r="7" spans="2:15" ht="15" customHeight="1" x14ac:dyDescent="0.25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5">
      <c r="B8" s="21" t="s">
        <v>6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51" t="s">
        <v>22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 t="shared" ref="O9:O13" si="2">SUM(C9,D9,E9,F9,G9,H9,I9,J9,K9,L9,M9,N9)</f>
        <v>0</v>
      </c>
    </row>
    <row r="10" spans="2:15" ht="15" customHeight="1" x14ac:dyDescent="0.3">
      <c r="B10" s="52" t="s">
        <v>23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5">
        <f t="shared" si="2"/>
        <v>0</v>
      </c>
    </row>
    <row r="11" spans="2:15" ht="15" customHeight="1" x14ac:dyDescent="0.3">
      <c r="B11" s="52" t="s">
        <v>24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3">
      <c r="B12" s="51" t="s">
        <v>25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3">
      <c r="B13" s="52" t="s">
        <v>26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3">
      <c r="B14" s="52" t="s">
        <v>27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SUM(C14,D14,E14,F14,G14,H14,I14,J14,K14,L14,M14,N14)</f>
        <v>0</v>
      </c>
    </row>
    <row r="15" spans="2:15" ht="15" customHeight="1" x14ac:dyDescent="0.3">
      <c r="B15" s="51" t="s">
        <v>28</v>
      </c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5">
        <f t="shared" ref="O15:O18" si="3">SUM(C15,D15,E15,F15,G15,H15,I15,J15,K15,L15,M15,N15)</f>
        <v>0</v>
      </c>
    </row>
    <row r="16" spans="2:15" ht="15" customHeight="1" x14ac:dyDescent="0.3">
      <c r="B16" s="52" t="s">
        <v>29</v>
      </c>
      <c r="C16" s="22"/>
      <c r="D16" s="29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f t="shared" si="3"/>
        <v>0</v>
      </c>
    </row>
    <row r="17" spans="2:15" ht="15" customHeight="1" x14ac:dyDescent="0.3">
      <c r="B17" s="52" t="s">
        <v>30</v>
      </c>
      <c r="C17" s="22"/>
      <c r="D17" s="29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3"/>
        <v>0</v>
      </c>
    </row>
    <row r="18" spans="2:15" ht="15" customHeight="1" x14ac:dyDescent="0.3">
      <c r="B18" s="51" t="s">
        <v>3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5">
        <f t="shared" si="3"/>
        <v>0</v>
      </c>
    </row>
    <row r="19" spans="2:15" ht="15" customHeight="1" x14ac:dyDescent="0.3">
      <c r="B19" s="39" t="s">
        <v>8</v>
      </c>
      <c r="C19" s="38">
        <f t="shared" ref="C19:N19" si="4">SUM(C14:C18)</f>
        <v>0</v>
      </c>
      <c r="D19" s="30">
        <f t="shared" si="4"/>
        <v>0</v>
      </c>
      <c r="E19" s="30">
        <f t="shared" si="4"/>
        <v>0</v>
      </c>
      <c r="F19" s="30">
        <f t="shared" si="4"/>
        <v>0</v>
      </c>
      <c r="G19" s="30">
        <f t="shared" si="4"/>
        <v>0</v>
      </c>
      <c r="H19" s="30">
        <f t="shared" si="4"/>
        <v>0</v>
      </c>
      <c r="I19" s="30">
        <f t="shared" si="4"/>
        <v>0</v>
      </c>
      <c r="J19" s="30">
        <f t="shared" si="4"/>
        <v>0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4"/>
        <v>0</v>
      </c>
      <c r="O19" s="30">
        <f>SUM(C19,D19,E19,F19,G19,H19,I19,J19,K19,L19,M19,N19)</f>
        <v>0</v>
      </c>
    </row>
    <row r="20" spans="2:15" ht="15" customHeight="1" x14ac:dyDescent="0.3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2:15" s="8" customFormat="1" ht="15" customHeight="1" x14ac:dyDescent="0.25">
      <c r="B21" s="21" t="s">
        <v>7</v>
      </c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2:15" ht="15" customHeight="1" x14ac:dyDescent="0.3">
      <c r="B22" s="54" t="s">
        <v>31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ref="O22:O42" si="5">SUM(C22,D22,E22,F22,G22,H22,I22,J22,K22,L22,M22,N22)</f>
        <v>0</v>
      </c>
    </row>
    <row r="23" spans="2:15" ht="15" customHeight="1" x14ac:dyDescent="0.3">
      <c r="B23" s="53" t="s">
        <v>32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5"/>
        <v>0</v>
      </c>
    </row>
    <row r="24" spans="2:15" ht="15" customHeight="1" x14ac:dyDescent="0.3">
      <c r="B24" s="53" t="s">
        <v>33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5"/>
        <v>0</v>
      </c>
    </row>
    <row r="25" spans="2:15" ht="15" customHeight="1" x14ac:dyDescent="0.3">
      <c r="B25" s="53" t="s">
        <v>34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5"/>
        <v>0</v>
      </c>
    </row>
    <row r="26" spans="2:15" ht="15" customHeight="1" x14ac:dyDescent="0.3">
      <c r="B26" s="53" t="s">
        <v>35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5"/>
        <v>0</v>
      </c>
    </row>
    <row r="27" spans="2:15" ht="15" customHeight="1" x14ac:dyDescent="0.3">
      <c r="B27" s="53" t="s">
        <v>36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5"/>
        <v>0</v>
      </c>
    </row>
    <row r="28" spans="2:15" ht="15" customHeight="1" x14ac:dyDescent="0.3">
      <c r="B28" s="53" t="s">
        <v>37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5"/>
        <v>0</v>
      </c>
    </row>
    <row r="29" spans="2:15" ht="15" customHeight="1" x14ac:dyDescent="0.3">
      <c r="B29" s="53" t="s">
        <v>38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5"/>
        <v>0</v>
      </c>
    </row>
    <row r="30" spans="2:15" ht="15" customHeight="1" x14ac:dyDescent="0.3">
      <c r="B30" s="53" t="s">
        <v>39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5"/>
        <v>0</v>
      </c>
    </row>
    <row r="31" spans="2:15" ht="15" customHeight="1" x14ac:dyDescent="0.3">
      <c r="B31" s="53" t="s">
        <v>40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5"/>
        <v>0</v>
      </c>
    </row>
    <row r="32" spans="2:15" ht="15" customHeight="1" x14ac:dyDescent="0.3">
      <c r="B32" s="53" t="s">
        <v>41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5"/>
        <v>0</v>
      </c>
    </row>
    <row r="33" spans="2:15" ht="15" customHeight="1" x14ac:dyDescent="0.3">
      <c r="B33" s="53" t="s">
        <v>42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5"/>
        <v>0</v>
      </c>
    </row>
    <row r="34" spans="2:15" ht="15" customHeight="1" x14ac:dyDescent="0.3">
      <c r="B34" s="53" t="s">
        <v>43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5"/>
        <v>0</v>
      </c>
    </row>
    <row r="35" spans="2:15" ht="15" customHeight="1" x14ac:dyDescent="0.3">
      <c r="B35" s="53" t="s">
        <v>5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5"/>
        <v>0</v>
      </c>
    </row>
    <row r="36" spans="2:15" ht="15" customHeight="1" x14ac:dyDescent="0.3">
      <c r="B36" s="53" t="s">
        <v>44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5"/>
        <v>0</v>
      </c>
    </row>
    <row r="37" spans="2:15" ht="15" customHeight="1" x14ac:dyDescent="0.3">
      <c r="B37" s="53" t="s">
        <v>45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5"/>
        <v>0</v>
      </c>
    </row>
    <row r="38" spans="2:15" ht="15" customHeight="1" x14ac:dyDescent="0.3">
      <c r="B38" s="53" t="s">
        <v>46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5"/>
        <v>0</v>
      </c>
    </row>
    <row r="39" spans="2:15" ht="15" customHeight="1" x14ac:dyDescent="0.3">
      <c r="B39" s="53" t="s">
        <v>47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5"/>
        <v>0</v>
      </c>
    </row>
    <row r="40" spans="2:15" ht="15" customHeight="1" x14ac:dyDescent="0.3">
      <c r="B40" s="53" t="s">
        <v>48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5"/>
        <v>0</v>
      </c>
    </row>
    <row r="41" spans="2:15" ht="15" customHeight="1" x14ac:dyDescent="0.3">
      <c r="B41" s="53" t="s">
        <v>49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5"/>
        <v>0</v>
      </c>
    </row>
    <row r="42" spans="2:15" ht="15" customHeight="1" x14ac:dyDescent="0.3">
      <c r="B42" s="53" t="s">
        <v>12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5"/>
        <v>0</v>
      </c>
    </row>
    <row r="43" spans="2:15" s="8" customFormat="1" ht="15" customHeight="1" x14ac:dyDescent="0.3">
      <c r="B43" s="40" t="s">
        <v>9</v>
      </c>
      <c r="C43" s="38">
        <f t="shared" ref="C43:N43" si="6">SUM(C22:C42)</f>
        <v>0</v>
      </c>
      <c r="D43" s="30">
        <f t="shared" si="6"/>
        <v>0</v>
      </c>
      <c r="E43" s="30">
        <f t="shared" si="6"/>
        <v>0</v>
      </c>
      <c r="F43" s="30">
        <f t="shared" si="6"/>
        <v>0</v>
      </c>
      <c r="G43" s="30">
        <f t="shared" si="6"/>
        <v>0</v>
      </c>
      <c r="H43" s="30">
        <f t="shared" si="6"/>
        <v>0</v>
      </c>
      <c r="I43" s="30">
        <f t="shared" si="6"/>
        <v>0</v>
      </c>
      <c r="J43" s="30">
        <f t="shared" si="6"/>
        <v>0</v>
      </c>
      <c r="K43" s="30">
        <f t="shared" si="6"/>
        <v>0</v>
      </c>
      <c r="L43" s="30">
        <f t="shared" si="6"/>
        <v>0</v>
      </c>
      <c r="M43" s="30">
        <f t="shared" si="6"/>
        <v>0</v>
      </c>
      <c r="N43" s="30">
        <f t="shared" si="6"/>
        <v>0</v>
      </c>
      <c r="O43" s="30">
        <f>SUM(C43,D43,E43,F43,G43,H43,I43,J43,K43,L43,M43,N43)</f>
        <v>0</v>
      </c>
    </row>
    <row r="44" spans="2:15" s="8" customFormat="1" ht="15" customHeight="1" x14ac:dyDescent="0.3">
      <c r="B44" s="3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2:15" ht="15" customHeight="1" x14ac:dyDescent="0.3">
      <c r="B45" s="34" t="s">
        <v>1</v>
      </c>
      <c r="C45" s="25">
        <f t="shared" ref="C45:O45" si="7">C19-C43</f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  <c r="O45" s="25">
        <f t="shared" si="7"/>
        <v>0</v>
      </c>
    </row>
    <row r="46" spans="2:15" ht="15" customHeight="1" x14ac:dyDescent="0.3">
      <c r="B46" s="35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2:15" ht="15" customHeight="1" x14ac:dyDescent="0.3">
      <c r="B47" s="34" t="s">
        <v>4</v>
      </c>
      <c r="C47" s="50">
        <f>'Cash flow · year 2'!N48</f>
        <v>0</v>
      </c>
      <c r="D47" s="25">
        <f>C48</f>
        <v>0</v>
      </c>
      <c r="E47" s="25">
        <f t="shared" ref="E47:N47" si="8">D48</f>
        <v>0</v>
      </c>
      <c r="F47" s="25">
        <f t="shared" si="8"/>
        <v>0</v>
      </c>
      <c r="G47" s="25">
        <f t="shared" si="8"/>
        <v>0</v>
      </c>
      <c r="H47" s="25">
        <f t="shared" si="8"/>
        <v>0</v>
      </c>
      <c r="I47" s="25">
        <f t="shared" si="8"/>
        <v>0</v>
      </c>
      <c r="J47" s="25">
        <f t="shared" si="8"/>
        <v>0</v>
      </c>
      <c r="K47" s="25">
        <f t="shared" si="8"/>
        <v>0</v>
      </c>
      <c r="L47" s="25">
        <f t="shared" si="8"/>
        <v>0</v>
      </c>
      <c r="M47" s="25">
        <f t="shared" si="8"/>
        <v>0</v>
      </c>
      <c r="N47" s="25">
        <f t="shared" si="8"/>
        <v>0</v>
      </c>
      <c r="O47" s="32"/>
    </row>
    <row r="48" spans="2:15" ht="27.75" customHeight="1" x14ac:dyDescent="0.3">
      <c r="B48" s="34" t="s">
        <v>16</v>
      </c>
      <c r="C48" s="25">
        <f>C47+C45</f>
        <v>0</v>
      </c>
      <c r="D48" s="25">
        <f t="shared" ref="D48:N48" si="9">D47+D45</f>
        <v>0</v>
      </c>
      <c r="E48" s="25">
        <f t="shared" si="9"/>
        <v>0</v>
      </c>
      <c r="F48" s="25">
        <f t="shared" si="9"/>
        <v>0</v>
      </c>
      <c r="G48" s="25">
        <f t="shared" si="9"/>
        <v>0</v>
      </c>
      <c r="H48" s="25">
        <f t="shared" si="9"/>
        <v>0</v>
      </c>
      <c r="I48" s="25">
        <f t="shared" si="9"/>
        <v>0</v>
      </c>
      <c r="J48" s="25">
        <f t="shared" si="9"/>
        <v>0</v>
      </c>
      <c r="K48" s="25">
        <f t="shared" si="9"/>
        <v>0</v>
      </c>
      <c r="L48" s="25">
        <f t="shared" si="9"/>
        <v>0</v>
      </c>
      <c r="M48" s="25">
        <f t="shared" si="9"/>
        <v>0</v>
      </c>
      <c r="N48" s="25">
        <f t="shared" si="9"/>
        <v>0</v>
      </c>
      <c r="O48" s="32"/>
    </row>
    <row r="49" spans="2:15" ht="15" customHeight="1" x14ac:dyDescent="0.25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ht="15" customHeight="1" x14ac:dyDescent="0.25">
      <c r="K50" s="36"/>
      <c r="L50" s="36"/>
      <c r="M50" s="36"/>
      <c r="N50" s="36"/>
      <c r="O50" s="36"/>
    </row>
    <row r="51" spans="2:15" ht="15" customHeight="1" x14ac:dyDescent="0.25">
      <c r="K51" s="36"/>
      <c r="L51" s="36"/>
      <c r="M51" s="36"/>
      <c r="N51" s="48" t="s">
        <v>17</v>
      </c>
      <c r="O51" s="36"/>
    </row>
    <row r="52" spans="2:15" ht="15" customHeight="1" x14ac:dyDescent="0.25">
      <c r="K52" s="36" t="s">
        <v>18</v>
      </c>
      <c r="L52" s="36"/>
      <c r="M52" s="36"/>
      <c r="N52" s="48" t="s">
        <v>19</v>
      </c>
      <c r="O52" s="36"/>
    </row>
    <row r="53" spans="2:15" ht="15" customHeight="1" x14ac:dyDescent="0.25">
      <c r="K53" s="36"/>
      <c r="L53" s="36"/>
      <c r="M53" s="36"/>
      <c r="N53" s="49" t="s">
        <v>21</v>
      </c>
      <c r="O53" s="36"/>
    </row>
    <row r="54" spans="2:15" ht="15" customHeight="1" x14ac:dyDescent="0.25">
      <c r="K54" s="36"/>
      <c r="L54" s="36"/>
      <c r="M54" s="36"/>
      <c r="N54" s="36"/>
      <c r="O54" s="36"/>
    </row>
  </sheetData>
  <mergeCells count="1">
    <mergeCell ref="B1:O1"/>
  </mergeCells>
  <hyperlinks>
    <hyperlink ref="N51" r:id="rId1" xr:uid="{A4C6AF12-1B53-43E2-BB8E-9B97C5E3514A}"/>
    <hyperlink ref="N52" r:id="rId2" xr:uid="{6B773760-4FF1-4959-AC74-0FE867EFEDE1}"/>
    <hyperlink ref="N53" r:id="rId3" xr:uid="{8413D26F-D551-4C9D-B771-62708B40C01B}"/>
  </hyperlinks>
  <pageMargins left="0.23622047244094491" right="0.23622047244094491" top="0.55118110236220474" bottom="0.55118110236220474" header="0.11811023622047245" footer="0.31496062992125984"/>
  <pageSetup paperSize="9" scale="68" orientation="landscape" horizontalDpi="4294967293" verticalDpi="1200" r:id="rId4"/>
  <headerFooter alignWithMargins="0">
    <oddFooter>&amp;L&amp;"Calibri,Regular"www.ruralmortgages.co.uk&amp;R&amp;"Calibri,Regular"© Rural &amp; Business Specialists Ltd</oddFooter>
  </headerFooter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F8B1-28A9-4D56-B37D-4C3D248B8443}">
  <sheetPr>
    <pageSetUpPr fitToPage="1"/>
  </sheetPr>
  <dimension ref="B1:XFD29"/>
  <sheetViews>
    <sheetView workbookViewId="0">
      <selection activeCell="H13" sqref="H13"/>
    </sheetView>
  </sheetViews>
  <sheetFormatPr defaultColWidth="9.109375" defaultRowHeight="20.25" customHeight="1" x14ac:dyDescent="0.25"/>
  <cols>
    <col min="1" max="1" width="4" style="4" customWidth="1"/>
    <col min="2" max="2" width="32.33203125" style="4" customWidth="1"/>
    <col min="3" max="5" width="16.33203125" style="4" customWidth="1"/>
    <col min="6" max="16384" width="9.109375" style="4"/>
  </cols>
  <sheetData>
    <row r="1" spans="2:16384" s="10" customFormat="1" ht="15" customHeight="1" x14ac:dyDescent="0.25">
      <c r="B1" s="55" t="s">
        <v>53</v>
      </c>
      <c r="C1" s="55"/>
      <c r="D1" s="55"/>
      <c r="E1" s="55"/>
      <c r="F1" s="7"/>
    </row>
    <row r="2" spans="2:16384" s="10" customFormat="1" ht="15" customHeight="1" x14ac:dyDescent="0.25">
      <c r="B2" s="41"/>
      <c r="C2" s="41"/>
      <c r="D2" s="41"/>
      <c r="E2" s="41"/>
      <c r="F2" s="7"/>
    </row>
    <row r="3" spans="2:16384" s="5" customFormat="1" ht="12.75" customHeight="1" x14ac:dyDescent="0.35">
      <c r="B3" s="56" t="s">
        <v>20</v>
      </c>
      <c r="C3" s="56"/>
      <c r="D3" s="56"/>
      <c r="E3" s="56"/>
      <c r="F3" s="6"/>
    </row>
    <row r="4" spans="2:16384" s="5" customFormat="1" ht="12.75" customHeight="1" x14ac:dyDescent="0.35">
      <c r="B4" s="56"/>
      <c r="C4" s="56"/>
      <c r="D4" s="56"/>
      <c r="E4" s="56"/>
      <c r="F4" s="6"/>
    </row>
    <row r="5" spans="2:16384" s="1" customFormat="1" ht="14.25" customHeight="1" x14ac:dyDescent="0.3">
      <c r="B5" s="9"/>
      <c r="C5" s="42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  <row r="6" spans="2:16384" s="1" customFormat="1" ht="18" customHeight="1" x14ac:dyDescent="0.25">
      <c r="B6" s="40" t="s">
        <v>6</v>
      </c>
      <c r="C6" s="44" t="s">
        <v>10</v>
      </c>
      <c r="D6" s="44" t="s">
        <v>13</v>
      </c>
      <c r="E6" s="44" t="s">
        <v>11</v>
      </c>
    </row>
    <row r="7" spans="2:16384" s="1" customFormat="1" ht="18" customHeight="1" x14ac:dyDescent="0.3">
      <c r="B7" s="45"/>
      <c r="C7" s="45"/>
      <c r="D7" s="45"/>
      <c r="E7" s="46">
        <f t="shared" ref="E7:E14" si="0">D7*C7</f>
        <v>0</v>
      </c>
    </row>
    <row r="8" spans="2:16384" s="1" customFormat="1" ht="18" customHeight="1" x14ac:dyDescent="0.3">
      <c r="B8" s="45"/>
      <c r="C8" s="45"/>
      <c r="D8" s="45"/>
      <c r="E8" s="46">
        <f t="shared" si="0"/>
        <v>0</v>
      </c>
    </row>
    <row r="9" spans="2:16384" s="1" customFormat="1" ht="18" customHeight="1" x14ac:dyDescent="0.3">
      <c r="B9" s="45"/>
      <c r="C9" s="45"/>
      <c r="D9" s="45"/>
      <c r="E9" s="46">
        <f t="shared" si="0"/>
        <v>0</v>
      </c>
    </row>
    <row r="10" spans="2:16384" s="1" customFormat="1" ht="18" customHeight="1" x14ac:dyDescent="0.3">
      <c r="B10" s="45"/>
      <c r="C10" s="45"/>
      <c r="D10" s="45"/>
      <c r="E10" s="46">
        <f t="shared" si="0"/>
        <v>0</v>
      </c>
    </row>
    <row r="11" spans="2:16384" s="1" customFormat="1" ht="18" customHeight="1" x14ac:dyDescent="0.3">
      <c r="B11" s="45"/>
      <c r="C11" s="45"/>
      <c r="D11" s="45"/>
      <c r="E11" s="46">
        <f t="shared" si="0"/>
        <v>0</v>
      </c>
    </row>
    <row r="12" spans="2:16384" s="1" customFormat="1" ht="18" customHeight="1" x14ac:dyDescent="0.3">
      <c r="B12" s="45"/>
      <c r="C12" s="45"/>
      <c r="D12" s="45"/>
      <c r="E12" s="46">
        <f t="shared" si="0"/>
        <v>0</v>
      </c>
    </row>
    <row r="13" spans="2:16384" s="1" customFormat="1" ht="18" customHeight="1" x14ac:dyDescent="0.3">
      <c r="B13" s="45"/>
      <c r="C13" s="45"/>
      <c r="D13" s="45"/>
      <c r="E13" s="46">
        <f t="shared" si="0"/>
        <v>0</v>
      </c>
    </row>
    <row r="14" spans="2:16384" s="1" customFormat="1" ht="18" customHeight="1" x14ac:dyDescent="0.3">
      <c r="B14" s="45"/>
      <c r="C14" s="45"/>
      <c r="D14" s="45"/>
      <c r="E14" s="46">
        <f t="shared" si="0"/>
        <v>0</v>
      </c>
    </row>
    <row r="15" spans="2:16384" ht="20.25" customHeight="1" x14ac:dyDescent="0.25">
      <c r="B15" s="47"/>
    </row>
    <row r="16" spans="2:16384" ht="18" customHeight="1" x14ac:dyDescent="0.25">
      <c r="B16" s="40" t="s">
        <v>7</v>
      </c>
      <c r="C16" s="44" t="s">
        <v>10</v>
      </c>
      <c r="D16" s="44" t="s">
        <v>13</v>
      </c>
      <c r="E16" s="44" t="s">
        <v>11</v>
      </c>
    </row>
    <row r="17" spans="2:15" s="1" customFormat="1" ht="20.25" customHeight="1" x14ac:dyDescent="0.3">
      <c r="B17" s="45"/>
      <c r="C17" s="45"/>
      <c r="D17" s="45"/>
      <c r="E17" s="46">
        <f t="shared" ref="E17:E24" si="1">D17*C17</f>
        <v>0</v>
      </c>
    </row>
    <row r="18" spans="2:15" s="1" customFormat="1" ht="20.25" customHeight="1" x14ac:dyDescent="0.3">
      <c r="B18" s="45"/>
      <c r="C18" s="45"/>
      <c r="D18" s="45"/>
      <c r="E18" s="46">
        <f t="shared" si="1"/>
        <v>0</v>
      </c>
    </row>
    <row r="19" spans="2:15" s="1" customFormat="1" ht="20.25" customHeight="1" x14ac:dyDescent="0.3">
      <c r="B19" s="45"/>
      <c r="C19" s="45"/>
      <c r="D19" s="45"/>
      <c r="E19" s="46">
        <f t="shared" si="1"/>
        <v>0</v>
      </c>
    </row>
    <row r="20" spans="2:15" s="1" customFormat="1" ht="20.25" customHeight="1" x14ac:dyDescent="0.3">
      <c r="B20" s="45"/>
      <c r="C20" s="45"/>
      <c r="D20" s="45"/>
      <c r="E20" s="46">
        <f t="shared" si="1"/>
        <v>0</v>
      </c>
    </row>
    <row r="21" spans="2:15" s="1" customFormat="1" ht="20.25" customHeight="1" x14ac:dyDescent="0.3">
      <c r="B21" s="45"/>
      <c r="C21" s="45"/>
      <c r="D21" s="45"/>
      <c r="E21" s="46">
        <f t="shared" si="1"/>
        <v>0</v>
      </c>
    </row>
    <row r="22" spans="2:15" s="1" customFormat="1" ht="20.25" customHeight="1" x14ac:dyDescent="0.3">
      <c r="B22" s="45"/>
      <c r="C22" s="45"/>
      <c r="D22" s="45"/>
      <c r="E22" s="46">
        <f t="shared" si="1"/>
        <v>0</v>
      </c>
    </row>
    <row r="23" spans="2:15" s="1" customFormat="1" ht="20.25" customHeight="1" x14ac:dyDescent="0.3">
      <c r="B23" s="45"/>
      <c r="C23" s="45"/>
      <c r="D23" s="45"/>
      <c r="E23" s="46">
        <f t="shared" si="1"/>
        <v>0</v>
      </c>
    </row>
    <row r="24" spans="2:15" s="1" customFormat="1" ht="20.25" customHeight="1" x14ac:dyDescent="0.3">
      <c r="B24" s="45"/>
      <c r="C24" s="45"/>
      <c r="D24" s="45"/>
      <c r="E24" s="46">
        <f t="shared" si="1"/>
        <v>0</v>
      </c>
    </row>
    <row r="26" spans="2:15" s="1" customFormat="1" ht="15" customHeight="1" x14ac:dyDescent="0.25">
      <c r="C26" s="4"/>
      <c r="D26" s="4"/>
      <c r="E26" s="4"/>
      <c r="F26" s="4"/>
      <c r="G26" s="4"/>
    </row>
    <row r="27" spans="2:15" s="1" customFormat="1" ht="15" customHeight="1" x14ac:dyDescent="0.25">
      <c r="C27" s="36"/>
      <c r="D27" s="36"/>
      <c r="E27" s="36" t="s">
        <v>17</v>
      </c>
      <c r="G27" s="36"/>
    </row>
    <row r="28" spans="2:15" s="1" customFormat="1" ht="15" customHeight="1" x14ac:dyDescent="0.25">
      <c r="C28" s="36" t="s">
        <v>18</v>
      </c>
      <c r="D28" s="36"/>
      <c r="E28" s="36" t="s">
        <v>19</v>
      </c>
      <c r="G28" s="36"/>
    </row>
    <row r="29" spans="2:15" s="1" customFormat="1" ht="15" customHeight="1" x14ac:dyDescent="0.25">
      <c r="C29" s="36"/>
      <c r="D29" s="36"/>
      <c r="E29" s="37" t="s">
        <v>21</v>
      </c>
      <c r="G29" s="36"/>
      <c r="K29" s="36"/>
      <c r="L29" s="36"/>
      <c r="M29" s="36"/>
      <c r="N29" s="36"/>
      <c r="O29" s="36"/>
    </row>
  </sheetData>
  <mergeCells count="2">
    <mergeCell ref="B1:E1"/>
    <mergeCell ref="B3:E4"/>
  </mergeCells>
  <hyperlinks>
    <hyperlink ref="E29" r:id="rId1" xr:uid="{3FB3E81C-4F4E-4FA1-9C56-02F719264FF4}"/>
  </hyperlinks>
  <pageMargins left="0.70866141732283472" right="0.70866141732283472" top="0.74803149606299213" bottom="0.74803149606299213" header="0.31496062992125984" footer="0.31496062992125984"/>
  <pageSetup paperSize="9" scale="94" orientation="portrait" r:id="rId2"/>
  <headerFooter>
    <oddFooter>&amp;L&amp;"Calibri,Regular"www.ruralmortgages.co.uk&amp;R&amp;"-,Regular"© Rural &amp; Business Specialists Ltd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Cash flow · year 1</vt:lpstr>
      <vt:lpstr>Cash flow · year 2</vt:lpstr>
      <vt:lpstr>Cash flow · year 3</vt:lpstr>
      <vt:lpstr>Assumptions</vt:lpstr>
      <vt:lpstr>Assumptions!Print_Area</vt:lpstr>
      <vt:lpstr>'Cash flow · year 1'!Print_Area</vt:lpstr>
      <vt:lpstr>'Cash flow · year 2'!Print_Area</vt:lpstr>
      <vt:lpstr>'Cash flow · year 3'!Print_Area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R&amp;BS www.ruralmortgages.co.uk</dc:creator>
  <cp:lastModifiedBy>Polly Stevenson</cp:lastModifiedBy>
  <cp:lastPrinted>2020-04-24T11:27:53Z</cp:lastPrinted>
  <dcterms:created xsi:type="dcterms:W3CDTF">2003-05-09T10:19:00Z</dcterms:created>
  <dcterms:modified xsi:type="dcterms:W3CDTF">2024-02-22T11:08:23Z</dcterms:modified>
</cp:coreProperties>
</file>