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ly\Downloads\"/>
    </mc:Choice>
  </mc:AlternateContent>
  <xr:revisionPtr revIDLastSave="0" documentId="8_{AAE6569B-A7E7-4310-B1E1-33E4824241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h flow · year 1" sheetId="3" r:id="rId1"/>
    <sheet name="Cash flow · year 2" sheetId="4" r:id="rId2"/>
    <sheet name="Cash flow · year 3" sheetId="5" r:id="rId3"/>
    <sheet name="Assumptions" sheetId="6" r:id="rId4"/>
  </sheets>
  <definedNames>
    <definedName name="_xlnm.Print_Area" localSheetId="3">Assumptions!$A$1:$F$29</definedName>
    <definedName name="_xlnm.Print_Area" localSheetId="0">'Cash flow · year 1'!$A$1:$O$53</definedName>
    <definedName name="_xlnm.Print_Area" localSheetId="1">'Cash flow · year 2'!$A$1:$O$51</definedName>
    <definedName name="_xlnm.Print_Area" localSheetId="2">'Cash flow · year 3'!$A$1:$O$51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5" l="1"/>
  <c r="C45" i="4"/>
  <c r="K43" i="5" l="1"/>
  <c r="G43" i="5"/>
  <c r="C43" i="5"/>
  <c r="C46" i="5" s="1"/>
  <c r="D45" i="5" s="1"/>
  <c r="D46" i="5" s="1"/>
  <c r="E45" i="5" s="1"/>
  <c r="N41" i="5"/>
  <c r="M41" i="5"/>
  <c r="L41" i="5"/>
  <c r="K41" i="5"/>
  <c r="J41" i="5"/>
  <c r="I41" i="5"/>
  <c r="H41" i="5"/>
  <c r="G41" i="5"/>
  <c r="F41" i="5"/>
  <c r="E41" i="5"/>
  <c r="D41" i="5"/>
  <c r="C41" i="5"/>
  <c r="O41" i="5" s="1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N15" i="5"/>
  <c r="N43" i="5" s="1"/>
  <c r="M15" i="5"/>
  <c r="M43" i="5" s="1"/>
  <c r="L15" i="5"/>
  <c r="L43" i="5" s="1"/>
  <c r="K15" i="5"/>
  <c r="J15" i="5"/>
  <c r="J43" i="5" s="1"/>
  <c r="I15" i="5"/>
  <c r="I43" i="5" s="1"/>
  <c r="H15" i="5"/>
  <c r="H43" i="5" s="1"/>
  <c r="G15" i="5"/>
  <c r="F15" i="5"/>
  <c r="F43" i="5" s="1"/>
  <c r="E15" i="5"/>
  <c r="E43" i="5" s="1"/>
  <c r="D15" i="5"/>
  <c r="D43" i="5" s="1"/>
  <c r="C15" i="5"/>
  <c r="O15" i="5" s="1"/>
  <c r="O14" i="5"/>
  <c r="O13" i="5"/>
  <c r="O12" i="5"/>
  <c r="O11" i="5"/>
  <c r="O10" i="5"/>
  <c r="O9" i="5"/>
  <c r="C6" i="5"/>
  <c r="D6" i="5" s="1"/>
  <c r="N41" i="4"/>
  <c r="M41" i="4"/>
  <c r="L41" i="4"/>
  <c r="K41" i="4"/>
  <c r="J41" i="4"/>
  <c r="I41" i="4"/>
  <c r="H41" i="4"/>
  <c r="G41" i="4"/>
  <c r="F41" i="4"/>
  <c r="E41" i="4"/>
  <c r="D41" i="4"/>
  <c r="C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N15" i="4"/>
  <c r="M15" i="4"/>
  <c r="M43" i="4" s="1"/>
  <c r="L15" i="4"/>
  <c r="L43" i="4" s="1"/>
  <c r="K15" i="4"/>
  <c r="K43" i="4" s="1"/>
  <c r="J15" i="4"/>
  <c r="I15" i="4"/>
  <c r="I43" i="4" s="1"/>
  <c r="H15" i="4"/>
  <c r="G15" i="4"/>
  <c r="G43" i="4" s="1"/>
  <c r="F15" i="4"/>
  <c r="E15" i="4"/>
  <c r="E43" i="4" s="1"/>
  <c r="D15" i="4"/>
  <c r="C15" i="4"/>
  <c r="O15" i="4" s="1"/>
  <c r="O14" i="4"/>
  <c r="O13" i="4"/>
  <c r="O12" i="4"/>
  <c r="O11" i="4"/>
  <c r="O10" i="4"/>
  <c r="O9" i="4"/>
  <c r="C6" i="4"/>
  <c r="D6" i="4" s="1"/>
  <c r="O43" i="5" l="1"/>
  <c r="E46" i="5"/>
  <c r="F45" i="5" s="1"/>
  <c r="F46" i="5" s="1"/>
  <c r="G45" i="5" s="1"/>
  <c r="G46" i="5" s="1"/>
  <c r="H45" i="5" s="1"/>
  <c r="H46" i="5" s="1"/>
  <c r="I45" i="5" s="1"/>
  <c r="I46" i="5" s="1"/>
  <c r="J45" i="5" s="1"/>
  <c r="J46" i="5" s="1"/>
  <c r="K45" i="5" s="1"/>
  <c r="K46" i="5" s="1"/>
  <c r="L45" i="5" s="1"/>
  <c r="L46" i="5" s="1"/>
  <c r="M45" i="5" s="1"/>
  <c r="M46" i="5" s="1"/>
  <c r="N45" i="5" s="1"/>
  <c r="N46" i="5" s="1"/>
  <c r="E6" i="5"/>
  <c r="D7" i="5"/>
  <c r="C7" i="5"/>
  <c r="F43" i="4"/>
  <c r="J43" i="4"/>
  <c r="N43" i="4"/>
  <c r="O41" i="4"/>
  <c r="O43" i="4" s="1"/>
  <c r="C43" i="4"/>
  <c r="C46" i="4" s="1"/>
  <c r="D45" i="4" s="1"/>
  <c r="D43" i="4"/>
  <c r="H43" i="4"/>
  <c r="E6" i="4"/>
  <c r="D7" i="4"/>
  <c r="C7" i="4"/>
  <c r="C17" i="3"/>
  <c r="E7" i="5" l="1"/>
  <c r="F6" i="5"/>
  <c r="D46" i="4"/>
  <c r="E45" i="4" s="1"/>
  <c r="E46" i="4" s="1"/>
  <c r="F45" i="4" s="1"/>
  <c r="F46" i="4" s="1"/>
  <c r="G45" i="4" s="1"/>
  <c r="G46" i="4" s="1"/>
  <c r="H45" i="4" s="1"/>
  <c r="H46" i="4" s="1"/>
  <c r="I45" i="4" s="1"/>
  <c r="I46" i="4" s="1"/>
  <c r="J45" i="4" s="1"/>
  <c r="J46" i="4" s="1"/>
  <c r="K45" i="4" s="1"/>
  <c r="K46" i="4" s="1"/>
  <c r="L45" i="4" s="1"/>
  <c r="L46" i="4" s="1"/>
  <c r="M45" i="4" s="1"/>
  <c r="M46" i="4" s="1"/>
  <c r="N45" i="4" s="1"/>
  <c r="N46" i="4" s="1"/>
  <c r="E7" i="4"/>
  <c r="F6" i="4"/>
  <c r="E24" i="6"/>
  <c r="E23" i="6"/>
  <c r="E22" i="6"/>
  <c r="E21" i="6"/>
  <c r="E20" i="6"/>
  <c r="E19" i="6"/>
  <c r="E18" i="6"/>
  <c r="E17" i="6"/>
  <c r="E14" i="6"/>
  <c r="E13" i="6"/>
  <c r="E12" i="6"/>
  <c r="E11" i="6"/>
  <c r="E10" i="6"/>
  <c r="E9" i="6"/>
  <c r="E8" i="6"/>
  <c r="E7" i="6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N17" i="3"/>
  <c r="N45" i="3" s="1"/>
  <c r="M17" i="3"/>
  <c r="L17" i="3"/>
  <c r="K17" i="3"/>
  <c r="J17" i="3"/>
  <c r="I17" i="3"/>
  <c r="H17" i="3"/>
  <c r="G17" i="3"/>
  <c r="F17" i="3"/>
  <c r="E17" i="3"/>
  <c r="D17" i="3"/>
  <c r="O16" i="3"/>
  <c r="O15" i="3"/>
  <c r="O14" i="3"/>
  <c r="O13" i="3"/>
  <c r="O12" i="3"/>
  <c r="O11" i="3"/>
  <c r="C8" i="3"/>
  <c r="D8" i="3" s="1"/>
  <c r="F7" i="5" l="1"/>
  <c r="G6" i="5"/>
  <c r="G6" i="4"/>
  <c r="F7" i="4"/>
  <c r="E45" i="3"/>
  <c r="I45" i="3"/>
  <c r="M45" i="3"/>
  <c r="O43" i="3"/>
  <c r="F45" i="3"/>
  <c r="J45" i="3"/>
  <c r="O17" i="3"/>
  <c r="G45" i="3"/>
  <c r="K45" i="3"/>
  <c r="D45" i="3"/>
  <c r="H45" i="3"/>
  <c r="L45" i="3"/>
  <c r="D9" i="3"/>
  <c r="E8" i="3"/>
  <c r="C45" i="3"/>
  <c r="C48" i="3" s="1"/>
  <c r="D47" i="3" s="1"/>
  <c r="C9" i="3"/>
  <c r="G7" i="5" l="1"/>
  <c r="H6" i="5"/>
  <c r="H6" i="4"/>
  <c r="G7" i="4"/>
  <c r="O45" i="3"/>
  <c r="D48" i="3"/>
  <c r="E47" i="3" s="1"/>
  <c r="E48" i="3" s="1"/>
  <c r="F47" i="3" s="1"/>
  <c r="F48" i="3" s="1"/>
  <c r="G47" i="3" s="1"/>
  <c r="G48" i="3" s="1"/>
  <c r="H47" i="3" s="1"/>
  <c r="H48" i="3" s="1"/>
  <c r="I47" i="3" s="1"/>
  <c r="I48" i="3" s="1"/>
  <c r="J47" i="3" s="1"/>
  <c r="J48" i="3" s="1"/>
  <c r="K47" i="3" s="1"/>
  <c r="K48" i="3" s="1"/>
  <c r="L47" i="3" s="1"/>
  <c r="L48" i="3" s="1"/>
  <c r="M47" i="3" s="1"/>
  <c r="M48" i="3" s="1"/>
  <c r="N47" i="3" s="1"/>
  <c r="N48" i="3" s="1"/>
  <c r="F8" i="3"/>
  <c r="E9" i="3"/>
  <c r="I6" i="5" l="1"/>
  <c r="H7" i="5"/>
  <c r="I6" i="4"/>
  <c r="H7" i="4"/>
  <c r="F9" i="3"/>
  <c r="G8" i="3"/>
  <c r="I7" i="5" l="1"/>
  <c r="J6" i="5"/>
  <c r="I7" i="4"/>
  <c r="J6" i="4"/>
  <c r="H8" i="3"/>
  <c r="G9" i="3"/>
  <c r="K6" i="5" l="1"/>
  <c r="J7" i="5"/>
  <c r="K6" i="4"/>
  <c r="J7" i="4"/>
  <c r="H9" i="3"/>
  <c r="I8" i="3"/>
  <c r="L6" i="5" l="1"/>
  <c r="K7" i="5"/>
  <c r="L6" i="4"/>
  <c r="K7" i="4"/>
  <c r="J8" i="3"/>
  <c r="I9" i="3"/>
  <c r="M6" i="5" l="1"/>
  <c r="L7" i="5"/>
  <c r="M6" i="4"/>
  <c r="L7" i="4"/>
  <c r="J9" i="3"/>
  <c r="K8" i="3"/>
  <c r="M7" i="5" l="1"/>
  <c r="N6" i="5"/>
  <c r="N7" i="5" s="1"/>
  <c r="M7" i="4"/>
  <c r="N6" i="4"/>
  <c r="N7" i="4" s="1"/>
  <c r="L8" i="3"/>
  <c r="K9" i="3"/>
  <c r="L9" i="3" l="1"/>
  <c r="M8" i="3"/>
  <c r="N8" i="3" l="1"/>
  <c r="N9" i="3" s="1"/>
  <c r="M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7" authorId="0" shapeId="0" xr:uid="{CCAB6C1B-A321-4832-835D-25D979A3ABF4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8AEFD055-6B7E-4C14-BE81-58A238826CA0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1BF244CA-EB85-4EDA-BA6D-2E0CF2A37DA7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sharedStrings.xml><?xml version="1.0" encoding="utf-8"?>
<sst xmlns="http://schemas.openxmlformats.org/spreadsheetml/2006/main" count="152" uniqueCount="55">
  <si>
    <t>Total</t>
  </si>
  <si>
    <t>Net cashflow (a - b)</t>
  </si>
  <si>
    <t>Bank Interest + Charges</t>
  </si>
  <si>
    <t>Labour</t>
  </si>
  <si>
    <t>Rates/CT</t>
  </si>
  <si>
    <t>Insurances</t>
  </si>
  <si>
    <t>Start Date:</t>
  </si>
  <si>
    <t>Phone - Landline</t>
  </si>
  <si>
    <t>Phone - Mobile</t>
  </si>
  <si>
    <t>Surplus personal income</t>
  </si>
  <si>
    <t>Vehicles - fuel &amp; maintenance</t>
  </si>
  <si>
    <t>Vehicle finance</t>
  </si>
  <si>
    <t>Electric/Heat/Water</t>
  </si>
  <si>
    <t>Other costs</t>
  </si>
  <si>
    <t>Opening bank balance ( c )</t>
  </si>
  <si>
    <t>Other prof fees</t>
  </si>
  <si>
    <t>Subscriptions/memberships</t>
  </si>
  <si>
    <t>Accountants fees</t>
  </si>
  <si>
    <t>Mortgage payments</t>
  </si>
  <si>
    <t>Income/receipts</t>
  </si>
  <si>
    <t>Expenditure/payments</t>
  </si>
  <si>
    <t>Total income/receipts (a)</t>
  </si>
  <si>
    <t>Total expenditure/payments (b)</t>
  </si>
  <si>
    <t>Number per month</t>
  </si>
  <si>
    <t>Total per month</t>
  </si>
  <si>
    <t>Personal drawings</t>
  </si>
  <si>
    <t>£ per head/item</t>
  </si>
  <si>
    <r>
      <t>Type in the blue boxes</t>
    </r>
    <r>
      <rPr>
        <sz val="11"/>
        <color theme="1" tint="0.249977111117893"/>
        <rFont val="Calibri"/>
        <family val="2"/>
      </rPr>
      <t xml:space="preserve"> - grey and green boxes calculate themselves. You can add new rows, change the wording in the rows and leave rows blank as you require.</t>
    </r>
  </si>
  <si>
    <t>Year 1</t>
  </si>
  <si>
    <t>Closing bank balance 
( c +/- net cashflow)</t>
  </si>
  <si>
    <t>0800 781 1822 · North</t>
  </si>
  <si>
    <t>We’re easy to talk to…</t>
  </si>
  <si>
    <t>0800 781 0639 · South</t>
  </si>
  <si>
    <r>
      <t>Type in the blue boxes</t>
    </r>
    <r>
      <rPr>
        <sz val="11"/>
        <color theme="1" tint="0.249977111117893"/>
        <rFont val="Calibri"/>
        <family val="2"/>
      </rPr>
      <t xml:space="preserve"> - grey boxes calculate themselves. You can add new rows, change the wording in the rows and leave rows blank as you require.</t>
    </r>
  </si>
  <si>
    <t>Rural Business Cash Flow Forecast</t>
  </si>
  <si>
    <t>Rural Business Cash Flow Forecast · Assumptions</t>
  </si>
  <si>
    <t>hello@randbs.co.uk</t>
  </si>
  <si>
    <t>Income 1</t>
  </si>
  <si>
    <t>Income 2</t>
  </si>
  <si>
    <t>Income 3</t>
  </si>
  <si>
    <t>Income 4</t>
  </si>
  <si>
    <t>Income 5</t>
  </si>
  <si>
    <t>Property Maintenance</t>
  </si>
  <si>
    <t>Expenditure 1</t>
  </si>
  <si>
    <t>Expenditure 2</t>
  </si>
  <si>
    <t>Expenditure 3</t>
  </si>
  <si>
    <t>Expenditure 4</t>
  </si>
  <si>
    <t>Expenditure 5</t>
  </si>
  <si>
    <t>Expenditure 6</t>
  </si>
  <si>
    <t xml:space="preserve">Pre-populated templates. </t>
  </si>
  <si>
    <t xml:space="preserve">The income and expenditure lines can be completed according to your own business type, income and expenditure. </t>
  </si>
  <si>
    <t>For farming, equestrian, kennels/catteries &amp;  holiday accommodation businesses, we have pre-populated templates here &gt;</t>
  </si>
  <si>
    <t>Year 2</t>
  </si>
  <si>
    <t>Year 3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</si>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</sst>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&quot;£&quot;#,##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1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u/>
      <sz val="10"/>
      <color theme="1" tint="0.24994659260841701"/>
      <name val="Arial"/>
      <family val="2"/>
    </font>
    <font>
      <sz val="10"/>
      <color theme="0" tint="-0.499984740745262"/>
      <name val="Calibri"/>
      <family val="2"/>
      <scheme val="minor"/>
    </font>
    <font>
      <b/>
      <u/>
      <sz val="10"/>
      <color theme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/>
      <right style="dotted">
        <color rgb="FF3F3F3F"/>
      </right>
      <top style="dotted">
        <color rgb="FF3F3F3F"/>
      </top>
      <bottom style="dotted">
        <color rgb="FF3F3F3F"/>
      </bottom>
      <diagonal/>
    </border>
  </borders>
  <cellStyleXfs count="5">
    <xf numFmtId="0" fontId="0" fillId="0" borderId="0"/>
    <xf numFmtId="0" fontId="12" fillId="2" borderId="5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14" fontId="19" fillId="3" borderId="3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2" borderId="6" xfId="1" applyFont="1" applyBorder="1" applyAlignment="1">
      <alignment horizontal="left" vertical="center" wrapText="1"/>
    </xf>
    <xf numFmtId="165" fontId="19" fillId="3" borderId="7" xfId="2" applyNumberFormat="1" applyFont="1" applyBorder="1" applyProtection="1">
      <protection locked="0"/>
    </xf>
    <xf numFmtId="165" fontId="19" fillId="3" borderId="2" xfId="2" applyNumberFormat="1" applyFont="1" applyBorder="1" applyProtection="1">
      <protection locked="0"/>
    </xf>
    <xf numFmtId="165" fontId="19" fillId="3" borderId="8" xfId="2" applyNumberFormat="1" applyFont="1" applyBorder="1" applyProtection="1">
      <protection locked="0"/>
    </xf>
    <xf numFmtId="165" fontId="19" fillId="4" borderId="2" xfId="3" applyNumberFormat="1" applyFont="1" applyBorder="1"/>
    <xf numFmtId="165" fontId="19" fillId="3" borderId="9" xfId="2" applyNumberFormat="1" applyFont="1" applyBorder="1" applyProtection="1">
      <protection locked="0"/>
    </xf>
    <xf numFmtId="165" fontId="19" fillId="3" borderId="4" xfId="2" applyNumberFormat="1" applyFont="1" applyBorder="1" applyProtection="1">
      <protection locked="0"/>
    </xf>
    <xf numFmtId="165" fontId="19" fillId="3" borderId="10" xfId="2" applyNumberFormat="1" applyFont="1" applyBorder="1" applyProtection="1">
      <protection locked="0"/>
    </xf>
    <xf numFmtId="0" fontId="19" fillId="3" borderId="2" xfId="2" applyFont="1" applyBorder="1" applyProtection="1">
      <protection locked="0"/>
    </xf>
    <xf numFmtId="165" fontId="23" fillId="2" borderId="11" xfId="1" applyNumberFormat="1" applyFont="1" applyBorder="1"/>
    <xf numFmtId="0" fontId="21" fillId="0" borderId="0" xfId="0" applyFont="1" applyAlignment="1">
      <alignment horizontal="left" vertical="center" wrapText="1"/>
    </xf>
    <xf numFmtId="165" fontId="11" fillId="0" borderId="0" xfId="0" applyNumberFormat="1" applyFont="1"/>
    <xf numFmtId="165" fontId="17" fillId="0" borderId="0" xfId="0" applyNumberFormat="1" applyFont="1"/>
    <xf numFmtId="0" fontId="21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5" fontId="19" fillId="4" borderId="2" xfId="3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/>
    <xf numFmtId="0" fontId="25" fillId="0" borderId="0" xfId="4" applyFont="1"/>
    <xf numFmtId="165" fontId="23" fillId="2" borderId="12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21" fillId="2" borderId="2" xfId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1" fillId="2" borderId="11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21" fillId="2" borderId="11" xfId="1" applyFont="1" applyBorder="1" applyAlignment="1">
      <alignment horizontal="right" vertical="center" wrapText="1"/>
    </xf>
    <xf numFmtId="165" fontId="19" fillId="3" borderId="11" xfId="2" applyNumberFormat="1" applyFont="1" applyBorder="1" applyProtection="1">
      <protection locked="0"/>
    </xf>
    <xf numFmtId="165" fontId="22" fillId="2" borderId="1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4" fillId="0" borderId="0" xfId="4" applyFont="1"/>
    <xf numFmtId="0" fontId="26" fillId="0" borderId="0" xfId="4" applyFont="1" applyFill="1"/>
    <xf numFmtId="0" fontId="16" fillId="0" borderId="0" xfId="0" applyFont="1" applyAlignment="1">
      <alignment vertical="center"/>
    </xf>
    <xf numFmtId="0" fontId="27" fillId="0" borderId="0" xfId="0" applyFont="1"/>
    <xf numFmtId="0" fontId="14" fillId="0" borderId="0" xfId="0" applyFont="1"/>
    <xf numFmtId="0" fontId="28" fillId="0" borderId="0" xfId="4" applyFont="1"/>
    <xf numFmtId="165" fontId="19" fillId="4" borderId="2" xfId="3" applyNumberFormat="1" applyFont="1" applyBorder="1" applyAlignment="1" applyProtection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5">
    <cellStyle name="20% - Accent1" xfId="2" builtinId="30"/>
    <cellStyle name="20% - Accent3" xfId="3" builtinId="38"/>
    <cellStyle name="Hyperlink" xfId="4" builtinId="8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48</xdr:row>
      <xdr:rowOff>144780</xdr:rowOff>
    </xdr:from>
    <xdr:to>
      <xdr:col>2</xdr:col>
      <xdr:colOff>335280</xdr:colOff>
      <xdr:row>52</xdr:row>
      <xdr:rowOff>50932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9A0481-9865-496C-9E6D-B4BEFBDA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448800"/>
          <a:ext cx="2186940" cy="668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167640</xdr:rowOff>
    </xdr:from>
    <xdr:to>
      <xdr:col>2</xdr:col>
      <xdr:colOff>304800</xdr:colOff>
      <xdr:row>50</xdr:row>
      <xdr:rowOff>73792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E62D7-8FBE-426A-973B-E931125D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9090660"/>
          <a:ext cx="2186940" cy="668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46</xdr:row>
      <xdr:rowOff>182880</xdr:rowOff>
    </xdr:from>
    <xdr:to>
      <xdr:col>2</xdr:col>
      <xdr:colOff>320040</xdr:colOff>
      <xdr:row>50</xdr:row>
      <xdr:rowOff>89032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308B20-5B71-48BF-AB61-ABCE58481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9105900"/>
          <a:ext cx="2186940" cy="668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25</xdr:row>
      <xdr:rowOff>53340</xdr:rowOff>
    </xdr:from>
    <xdr:to>
      <xdr:col>1</xdr:col>
      <xdr:colOff>2202180</xdr:colOff>
      <xdr:row>28</xdr:row>
      <xdr:rowOff>149992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D2E4D-F4BF-43D3-A1D4-9FB676CCD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5730240"/>
          <a:ext cx="2186940" cy="668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hello@randbs.co.u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uralmortgages.co.uk/news/997/cashflow-forecast-templat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2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3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ello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4"/>
  <sheetViews>
    <sheetView showGridLines="0" tabSelected="1" zoomScaleNormal="100" workbookViewId="0">
      <selection activeCell="M4" sqref="M4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8" t="s">
        <v>34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27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5" customFormat="1" ht="15" customHeight="1" x14ac:dyDescent="0.35">
      <c r="B4" s="53" t="s">
        <v>50</v>
      </c>
      <c r="C4" s="17"/>
      <c r="D4" s="17"/>
      <c r="E4" s="17"/>
      <c r="F4" s="54"/>
      <c r="G4" s="17"/>
      <c r="H4" s="17"/>
      <c r="I4" s="17"/>
      <c r="J4" s="17"/>
      <c r="K4" s="17"/>
      <c r="L4" s="17"/>
      <c r="M4" s="17"/>
      <c r="N4" s="17"/>
      <c r="O4" s="17"/>
    </row>
    <row r="5" spans="2:15" s="5" customFormat="1" ht="15" customHeight="1" x14ac:dyDescent="0.35">
      <c r="B5" s="53" t="s">
        <v>51</v>
      </c>
      <c r="C5" s="12"/>
      <c r="D5" s="12"/>
      <c r="E5" s="12"/>
      <c r="F5" s="6"/>
      <c r="G5" s="12"/>
      <c r="H5" s="12"/>
      <c r="I5" s="56" t="s">
        <v>49</v>
      </c>
      <c r="J5" s="12"/>
      <c r="K5" s="12"/>
      <c r="L5" s="12"/>
      <c r="M5" s="12"/>
      <c r="N5" s="12"/>
      <c r="O5" s="12"/>
    </row>
    <row r="6" spans="2:15" s="5" customFormat="1" ht="15" customHeight="1" thickBot="1" x14ac:dyDescent="0.4">
      <c r="B6" s="13"/>
      <c r="C6" s="12"/>
      <c r="D6" s="12"/>
      <c r="E6" s="12"/>
      <c r="F6" s="6"/>
      <c r="G6" s="12"/>
      <c r="H6" s="12"/>
      <c r="I6" s="12"/>
      <c r="J6" s="12"/>
      <c r="K6" s="12"/>
      <c r="L6" s="12"/>
      <c r="M6" s="12"/>
      <c r="N6" s="12"/>
      <c r="O6" s="12"/>
    </row>
    <row r="7" spans="2:15" ht="15" customHeight="1" thickBot="1" x14ac:dyDescent="0.35">
      <c r="B7" s="14" t="s">
        <v>28</v>
      </c>
      <c r="C7" s="15" t="s">
        <v>6</v>
      </c>
      <c r="D7" s="16">
        <v>45413</v>
      </c>
    </row>
    <row r="8" spans="2:15" ht="15" customHeight="1" x14ac:dyDescent="0.3">
      <c r="B8" s="17"/>
      <c r="C8" s="18">
        <f>DATE(YEAR(D7),MONTH(D7),DAY(D7))</f>
        <v>45413</v>
      </c>
      <c r="D8" s="18">
        <f t="shared" ref="D8:N8" si="0">DATE(YEAR(C8),MONTH(C8)+1,DAY(C8))</f>
        <v>45444</v>
      </c>
      <c r="E8" s="18">
        <f t="shared" si="0"/>
        <v>45474</v>
      </c>
      <c r="F8" s="18">
        <f t="shared" si="0"/>
        <v>45505</v>
      </c>
      <c r="G8" s="18">
        <f t="shared" si="0"/>
        <v>45536</v>
      </c>
      <c r="H8" s="18">
        <f t="shared" si="0"/>
        <v>45566</v>
      </c>
      <c r="I8" s="18">
        <f t="shared" si="0"/>
        <v>45597</v>
      </c>
      <c r="J8" s="18">
        <f t="shared" si="0"/>
        <v>45627</v>
      </c>
      <c r="K8" s="18">
        <f t="shared" si="0"/>
        <v>45658</v>
      </c>
      <c r="L8" s="18">
        <f t="shared" si="0"/>
        <v>45689</v>
      </c>
      <c r="M8" s="18">
        <f t="shared" si="0"/>
        <v>45717</v>
      </c>
      <c r="N8" s="18">
        <f t="shared" si="0"/>
        <v>45748</v>
      </c>
      <c r="O8" s="17"/>
    </row>
    <row r="9" spans="2:15" ht="15" customHeight="1" x14ac:dyDescent="0.25">
      <c r="B9" s="19"/>
      <c r="C9" s="20" t="str">
        <f>TEXT(C8,"mmmm")</f>
        <v>May</v>
      </c>
      <c r="D9" s="20" t="str">
        <f t="shared" ref="D9:N9" si="1">TEXT(D8,"mmmm")</f>
        <v>June</v>
      </c>
      <c r="E9" s="20" t="str">
        <f t="shared" si="1"/>
        <v>July</v>
      </c>
      <c r="F9" s="20" t="str">
        <f t="shared" si="1"/>
        <v>August</v>
      </c>
      <c r="G9" s="20" t="str">
        <f t="shared" si="1"/>
        <v>September</v>
      </c>
      <c r="H9" s="20" t="str">
        <f t="shared" si="1"/>
        <v>October</v>
      </c>
      <c r="I9" s="20" t="str">
        <f t="shared" si="1"/>
        <v>November</v>
      </c>
      <c r="J9" s="20" t="str">
        <f t="shared" si="1"/>
        <v>December</v>
      </c>
      <c r="K9" s="20" t="str">
        <f t="shared" si="1"/>
        <v>January</v>
      </c>
      <c r="L9" s="20" t="str">
        <f t="shared" si="1"/>
        <v>February</v>
      </c>
      <c r="M9" s="20" t="str">
        <f t="shared" si="1"/>
        <v>March</v>
      </c>
      <c r="N9" s="20" t="str">
        <f t="shared" si="1"/>
        <v>April</v>
      </c>
      <c r="O9" s="20" t="s">
        <v>0</v>
      </c>
    </row>
    <row r="10" spans="2:15" ht="15" customHeight="1" x14ac:dyDescent="0.25">
      <c r="B10" s="21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ht="15" customHeight="1" x14ac:dyDescent="0.3">
      <c r="B11" s="40" t="s">
        <v>37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>SUM(C11,D11,E11,F11,G11,H11,I11,J11,K11,L11,M11,N11)</f>
        <v>0</v>
      </c>
    </row>
    <row r="12" spans="2:15" ht="15" customHeight="1" x14ac:dyDescent="0.3">
      <c r="B12" s="40" t="s">
        <v>38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5">
        <f t="shared" ref="O12:O16" si="2">SUM(C12,D12,E12,F12,G12,H12,I12,J12,K12,L12,M12,N12)</f>
        <v>0</v>
      </c>
    </row>
    <row r="13" spans="2:15" ht="15" customHeight="1" x14ac:dyDescent="0.3">
      <c r="B13" s="40" t="s">
        <v>39</v>
      </c>
      <c r="C13" s="22"/>
      <c r="D13" s="29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40" t="s">
        <v>40</v>
      </c>
      <c r="C14" s="22"/>
      <c r="D14" s="29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3">
      <c r="B15" s="40" t="s">
        <v>41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3">
      <c r="B16" s="40" t="s">
        <v>9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2"/>
        <v>0</v>
      </c>
    </row>
    <row r="17" spans="2:15" ht="15" customHeight="1" x14ac:dyDescent="0.3">
      <c r="B17" s="41" t="s">
        <v>21</v>
      </c>
      <c r="C17" s="39">
        <f t="shared" ref="C17:N17" si="3">SUM(C11:C16)</f>
        <v>0</v>
      </c>
      <c r="D17" s="30">
        <f t="shared" si="3"/>
        <v>0</v>
      </c>
      <c r="E17" s="30">
        <f t="shared" si="3"/>
        <v>0</v>
      </c>
      <c r="F17" s="30">
        <f t="shared" si="3"/>
        <v>0</v>
      </c>
      <c r="G17" s="30">
        <f t="shared" si="3"/>
        <v>0</v>
      </c>
      <c r="H17" s="30">
        <f t="shared" si="3"/>
        <v>0</v>
      </c>
      <c r="I17" s="30">
        <f t="shared" si="3"/>
        <v>0</v>
      </c>
      <c r="J17" s="30">
        <f t="shared" si="3"/>
        <v>0</v>
      </c>
      <c r="K17" s="30">
        <f t="shared" si="3"/>
        <v>0</v>
      </c>
      <c r="L17" s="30">
        <f t="shared" si="3"/>
        <v>0</v>
      </c>
      <c r="M17" s="30">
        <f t="shared" si="3"/>
        <v>0</v>
      </c>
      <c r="N17" s="30">
        <f t="shared" si="3"/>
        <v>0</v>
      </c>
      <c r="O17" s="30">
        <f>SUM(C17,D17,E17,F17,G17,H17,I17,J17,K17,L17,M17,N17)</f>
        <v>0</v>
      </c>
    </row>
    <row r="18" spans="2:15" ht="1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2:15" s="8" customFormat="1" ht="15" customHeight="1" x14ac:dyDescent="0.25">
      <c r="B19" s="21" t="s">
        <v>20</v>
      </c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2:15" ht="15" customHeight="1" x14ac:dyDescent="0.3">
      <c r="B20" s="42" t="s">
        <v>43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5">
        <f t="shared" ref="O20:O42" si="4">SUM(C20,D20,E20,F20,G20,H20,I20,J20,K20,L20,M20,N20)</f>
        <v>0</v>
      </c>
    </row>
    <row r="21" spans="2:15" ht="15" customHeight="1" x14ac:dyDescent="0.3">
      <c r="B21" s="42" t="s">
        <v>44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si="4"/>
        <v>0</v>
      </c>
    </row>
    <row r="22" spans="2:15" ht="15" customHeight="1" x14ac:dyDescent="0.3">
      <c r="B22" s="42" t="s">
        <v>45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42" t="s">
        <v>46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42" t="s">
        <v>47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42" t="s">
        <v>48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3">
      <c r="B26" s="42" t="s">
        <v>3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3">
      <c r="B27" s="42" t="s">
        <v>42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3">
      <c r="B28" s="42" t="s">
        <v>10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3">
      <c r="B29" s="42" t="s">
        <v>11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42" t="s">
        <v>4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42" t="s">
        <v>12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42" t="s">
        <v>7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42" t="s">
        <v>8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42" t="s">
        <v>5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42" t="s">
        <v>17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42" t="s">
        <v>15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42" t="s">
        <v>16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42" t="s">
        <v>54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42" t="s">
        <v>2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42" t="s">
        <v>18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3">
      <c r="B41" s="42" t="s">
        <v>13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3">
      <c r="B42" s="42" t="s">
        <v>25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s="8" customFormat="1" ht="15" customHeight="1" x14ac:dyDescent="0.3">
      <c r="B43" s="43" t="s">
        <v>22</v>
      </c>
      <c r="C43" s="39">
        <f t="shared" ref="C43:N43" si="5">SUM(C20:C42)</f>
        <v>0</v>
      </c>
      <c r="D43" s="30">
        <f t="shared" si="5"/>
        <v>0</v>
      </c>
      <c r="E43" s="30">
        <f t="shared" si="5"/>
        <v>0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0">
        <f t="shared" si="5"/>
        <v>0</v>
      </c>
      <c r="K43" s="30">
        <f t="shared" si="5"/>
        <v>0</v>
      </c>
      <c r="L43" s="30">
        <f t="shared" si="5"/>
        <v>0</v>
      </c>
      <c r="M43" s="30">
        <f t="shared" si="5"/>
        <v>0</v>
      </c>
      <c r="N43" s="30">
        <f t="shared" si="5"/>
        <v>0</v>
      </c>
      <c r="O43" s="30">
        <f>SUM(C43,D43,E43,F43,G43,H43,I43,J43,K43,L43,M43,N43)</f>
        <v>0</v>
      </c>
    </row>
    <row r="44" spans="2:15" s="8" customFormat="1" ht="15" customHeight="1" x14ac:dyDescent="0.3">
      <c r="B44" s="3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2:15" ht="15" customHeight="1" x14ac:dyDescent="0.3">
      <c r="B45" s="34" t="s">
        <v>1</v>
      </c>
      <c r="C45" s="25">
        <f t="shared" ref="C45:O45" si="6">C17-C43</f>
        <v>0</v>
      </c>
      <c r="D45" s="25">
        <f t="shared" si="6"/>
        <v>0</v>
      </c>
      <c r="E45" s="25">
        <f t="shared" si="6"/>
        <v>0</v>
      </c>
      <c r="F45" s="25">
        <f t="shared" si="6"/>
        <v>0</v>
      </c>
      <c r="G45" s="25">
        <f t="shared" si="6"/>
        <v>0</v>
      </c>
      <c r="H45" s="25">
        <f t="shared" si="6"/>
        <v>0</v>
      </c>
      <c r="I45" s="25">
        <f t="shared" si="6"/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6"/>
        <v>0</v>
      </c>
      <c r="O45" s="25">
        <f t="shared" si="6"/>
        <v>0</v>
      </c>
    </row>
    <row r="46" spans="2:15" ht="15" customHeight="1" x14ac:dyDescent="0.3">
      <c r="B46" s="35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2:15" ht="15" customHeight="1" x14ac:dyDescent="0.3">
      <c r="B47" s="34" t="s">
        <v>14</v>
      </c>
      <c r="C47" s="36">
        <v>0</v>
      </c>
      <c r="D47" s="25">
        <f>C48</f>
        <v>0</v>
      </c>
      <c r="E47" s="25">
        <f t="shared" ref="E47:N47" si="7">D48</f>
        <v>0</v>
      </c>
      <c r="F47" s="25">
        <f t="shared" si="7"/>
        <v>0</v>
      </c>
      <c r="G47" s="25">
        <f t="shared" si="7"/>
        <v>0</v>
      </c>
      <c r="H47" s="25">
        <f t="shared" si="7"/>
        <v>0</v>
      </c>
      <c r="I47" s="25">
        <f t="shared" si="7"/>
        <v>0</v>
      </c>
      <c r="J47" s="25">
        <f t="shared" si="7"/>
        <v>0</v>
      </c>
      <c r="K47" s="25">
        <f t="shared" si="7"/>
        <v>0</v>
      </c>
      <c r="L47" s="25">
        <f t="shared" si="7"/>
        <v>0</v>
      </c>
      <c r="M47" s="25">
        <f t="shared" si="7"/>
        <v>0</v>
      </c>
      <c r="N47" s="25">
        <f t="shared" si="7"/>
        <v>0</v>
      </c>
      <c r="O47" s="32"/>
    </row>
    <row r="48" spans="2:15" ht="27.75" customHeight="1" x14ac:dyDescent="0.3">
      <c r="B48" s="34" t="s">
        <v>29</v>
      </c>
      <c r="C48" s="25">
        <f>C47+C45</f>
        <v>0</v>
      </c>
      <c r="D48" s="25">
        <f t="shared" ref="D48:N48" si="8">D47+D45</f>
        <v>0</v>
      </c>
      <c r="E48" s="25">
        <f t="shared" si="8"/>
        <v>0</v>
      </c>
      <c r="F48" s="25">
        <f t="shared" si="8"/>
        <v>0</v>
      </c>
      <c r="G48" s="25">
        <f t="shared" si="8"/>
        <v>0</v>
      </c>
      <c r="H48" s="25">
        <f t="shared" si="8"/>
        <v>0</v>
      </c>
      <c r="I48" s="25">
        <f t="shared" si="8"/>
        <v>0</v>
      </c>
      <c r="J48" s="25">
        <f t="shared" si="8"/>
        <v>0</v>
      </c>
      <c r="K48" s="25">
        <f t="shared" si="8"/>
        <v>0</v>
      </c>
      <c r="L48" s="25">
        <f t="shared" si="8"/>
        <v>0</v>
      </c>
      <c r="M48" s="25">
        <f t="shared" si="8"/>
        <v>0</v>
      </c>
      <c r="N48" s="25">
        <f t="shared" si="8"/>
        <v>0</v>
      </c>
      <c r="O48" s="32"/>
    </row>
    <row r="49" spans="2:15" ht="15" customHeight="1" x14ac:dyDescent="0.25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ht="15" customHeight="1" x14ac:dyDescent="0.25">
      <c r="K50" s="37"/>
      <c r="L50" s="37"/>
      <c r="M50" s="37"/>
      <c r="N50" s="37"/>
      <c r="O50" s="37"/>
    </row>
    <row r="51" spans="2:15" ht="15" customHeight="1" x14ac:dyDescent="0.25">
      <c r="K51" s="37"/>
      <c r="L51" s="37"/>
      <c r="M51" s="37"/>
      <c r="N51" s="51" t="s">
        <v>30</v>
      </c>
      <c r="O51" s="37"/>
    </row>
    <row r="52" spans="2:15" ht="15" customHeight="1" x14ac:dyDescent="0.25">
      <c r="K52" s="37" t="s">
        <v>31</v>
      </c>
      <c r="L52" s="37"/>
      <c r="M52" s="37"/>
      <c r="N52" s="51" t="s">
        <v>32</v>
      </c>
      <c r="O52" s="37"/>
    </row>
    <row r="53" spans="2:15" ht="15" customHeight="1" x14ac:dyDescent="0.25">
      <c r="K53" s="37"/>
      <c r="L53" s="37"/>
      <c r="M53" s="37"/>
      <c r="N53" s="52" t="s">
        <v>36</v>
      </c>
      <c r="O53" s="37"/>
    </row>
    <row r="54" spans="2:15" ht="15" customHeight="1" x14ac:dyDescent="0.25">
      <c r="K54" s="37"/>
      <c r="L54" s="37"/>
      <c r="M54" s="37"/>
      <c r="N54" s="37"/>
      <c r="O54" s="37"/>
    </row>
  </sheetData>
  <mergeCells count="1">
    <mergeCell ref="B1:O1"/>
  </mergeCells>
  <phoneticPr fontId="0" type="noConversion"/>
  <hyperlinks>
    <hyperlink ref="N51" r:id="rId1" xr:uid="{9BE9AFE1-0006-4270-AE12-642E77E7D9DF}"/>
    <hyperlink ref="N52" r:id="rId2" xr:uid="{AC7E1B47-6A37-4E6B-B697-66EFCD6BD342}"/>
    <hyperlink ref="N53" r:id="rId3" xr:uid="{2E8022C0-E27E-4FDB-9362-6ED591720F13}"/>
    <hyperlink ref="I5" r:id="rId4" xr:uid="{AF7BEADA-912C-4CC2-9B19-5CEAA8F65558}"/>
  </hyperlinks>
  <pageMargins left="0.23622047244094491" right="0.23622047244094491" top="0.55118110236220474" bottom="0.55118110236220474" header="0.11811023622047245" footer="0.31496062992125984"/>
  <pageSetup paperSize="9" scale="65" orientation="landscape" horizontalDpi="4294967293" r:id="rId5"/>
  <headerFooter alignWithMargins="0">
    <oddFooter>&amp;L&amp;"Calibri,Regular"www.ruralmortgages.co.uk&amp;R&amp;"Calibri,Regular"© Rural &amp; Business Specialists Ltd</oddFoot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2"/>
  <sheetViews>
    <sheetView showGridLines="0" zoomScaleNormal="100" workbookViewId="0">
      <selection activeCell="E6" sqref="E6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8" t="s">
        <v>34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27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52</v>
      </c>
      <c r="C5" s="15" t="s">
        <v>6</v>
      </c>
      <c r="D5" s="16">
        <v>45778</v>
      </c>
    </row>
    <row r="6" spans="2:15" ht="15" customHeight="1" x14ac:dyDescent="0.3">
      <c r="B6" s="17"/>
      <c r="C6" s="18">
        <f>DATE(YEAR(D5),MONTH(D5),DAY(D5))</f>
        <v>45778</v>
      </c>
      <c r="D6" s="18">
        <f t="shared" ref="D6:N6" si="0">DATE(YEAR(C6),MONTH(C6)+1,DAY(C6))</f>
        <v>45809</v>
      </c>
      <c r="E6" s="18">
        <f t="shared" si="0"/>
        <v>45839</v>
      </c>
      <c r="F6" s="18">
        <f t="shared" si="0"/>
        <v>45870</v>
      </c>
      <c r="G6" s="18">
        <f t="shared" si="0"/>
        <v>45901</v>
      </c>
      <c r="H6" s="18">
        <f t="shared" si="0"/>
        <v>45931</v>
      </c>
      <c r="I6" s="18">
        <f t="shared" si="0"/>
        <v>45962</v>
      </c>
      <c r="J6" s="18">
        <f t="shared" si="0"/>
        <v>45992</v>
      </c>
      <c r="K6" s="18">
        <f t="shared" si="0"/>
        <v>46023</v>
      </c>
      <c r="L6" s="18">
        <f t="shared" si="0"/>
        <v>46054</v>
      </c>
      <c r="M6" s="18">
        <f t="shared" si="0"/>
        <v>46082</v>
      </c>
      <c r="N6" s="18">
        <f t="shared" si="0"/>
        <v>46113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19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0" t="s">
        <v>37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3">
      <c r="B10" s="40" t="s">
        <v>38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5">
        <f t="shared" ref="O10:O14" si="2">SUM(C10,D10,E10,F10,G10,H10,I10,J10,K10,L10,M10,N10)</f>
        <v>0</v>
      </c>
    </row>
    <row r="11" spans="2:15" ht="15" customHeight="1" x14ac:dyDescent="0.3">
      <c r="B11" s="40" t="s">
        <v>39</v>
      </c>
      <c r="C11" s="22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40" t="s">
        <v>40</v>
      </c>
      <c r="C12" s="22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40" t="s">
        <v>41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40" t="s">
        <v>9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3">
      <c r="B15" s="41" t="s">
        <v>21</v>
      </c>
      <c r="C15" s="39">
        <f t="shared" ref="C15:N15" si="3">SUM(C9:C14)</f>
        <v>0</v>
      </c>
      <c r="D15" s="30">
        <f t="shared" si="3"/>
        <v>0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0">
        <f>SUM(C15,D15,E15,F15,G15,H15,I15,J15,K15,L15,M15,N15)</f>
        <v>0</v>
      </c>
    </row>
    <row r="16" spans="2:15" ht="1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2:15" s="8" customFormat="1" ht="15" customHeight="1" x14ac:dyDescent="0.25">
      <c r="B17" s="21" t="s">
        <v>20</v>
      </c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 ht="15" customHeight="1" x14ac:dyDescent="0.3">
      <c r="B18" s="42" t="s">
        <v>43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ref="O18:O40" si="4">SUM(C18,D18,E18,F18,G18,H18,I18,J18,K18,L18,M18,N18)</f>
        <v>0</v>
      </c>
    </row>
    <row r="19" spans="2:15" ht="15" customHeight="1" x14ac:dyDescent="0.3">
      <c r="B19" s="42" t="s">
        <v>44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5">
        <f t="shared" si="4"/>
        <v>0</v>
      </c>
    </row>
    <row r="20" spans="2:15" ht="15" customHeight="1" x14ac:dyDescent="0.3">
      <c r="B20" s="42" t="s">
        <v>45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5">
        <f t="shared" si="4"/>
        <v>0</v>
      </c>
    </row>
    <row r="21" spans="2:15" ht="15" customHeight="1" x14ac:dyDescent="0.3">
      <c r="B21" s="42" t="s">
        <v>46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si="4"/>
        <v>0</v>
      </c>
    </row>
    <row r="22" spans="2:15" ht="15" customHeight="1" x14ac:dyDescent="0.3">
      <c r="B22" s="42" t="s">
        <v>47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42" t="s">
        <v>48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42" t="s">
        <v>3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42" t="s">
        <v>42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3">
      <c r="B26" s="42" t="s">
        <v>10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3">
      <c r="B27" s="42" t="s">
        <v>11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3">
      <c r="B28" s="42" t="s">
        <v>4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3">
      <c r="B29" s="42" t="s">
        <v>12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42" t="s">
        <v>7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42" t="s">
        <v>8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42" t="s">
        <v>5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42" t="s">
        <v>17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42" t="s">
        <v>15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42" t="s">
        <v>16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42" t="s">
        <v>54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42" t="s">
        <v>2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42" t="s">
        <v>18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42" t="s">
        <v>13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42" t="s">
        <v>25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s="8" customFormat="1" ht="15" customHeight="1" x14ac:dyDescent="0.3">
      <c r="B41" s="43" t="s">
        <v>22</v>
      </c>
      <c r="C41" s="39">
        <f t="shared" ref="C41:N41" si="5">SUM(C18:C40)</f>
        <v>0</v>
      </c>
      <c r="D41" s="30">
        <f t="shared" si="5"/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>SUM(C41,D41,E41,F41,G41,H41,I41,J41,K41,L41,M41,N41)</f>
        <v>0</v>
      </c>
    </row>
    <row r="42" spans="2:15" s="8" customFormat="1" ht="15" customHeight="1" x14ac:dyDescent="0.3">
      <c r="B42" s="31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2:15" ht="15" customHeight="1" x14ac:dyDescent="0.3">
      <c r="B43" s="34" t="s">
        <v>1</v>
      </c>
      <c r="C43" s="25">
        <f t="shared" ref="C43:O43" si="6">C15-C41</f>
        <v>0</v>
      </c>
      <c r="D43" s="25">
        <f t="shared" si="6"/>
        <v>0</v>
      </c>
      <c r="E43" s="25">
        <f t="shared" si="6"/>
        <v>0</v>
      </c>
      <c r="F43" s="25">
        <f t="shared" si="6"/>
        <v>0</v>
      </c>
      <c r="G43" s="25">
        <f t="shared" si="6"/>
        <v>0</v>
      </c>
      <c r="H43" s="25">
        <f t="shared" si="6"/>
        <v>0</v>
      </c>
      <c r="I43" s="25">
        <f t="shared" si="6"/>
        <v>0</v>
      </c>
      <c r="J43" s="25">
        <f t="shared" si="6"/>
        <v>0</v>
      </c>
      <c r="K43" s="25">
        <f t="shared" si="6"/>
        <v>0</v>
      </c>
      <c r="L43" s="25">
        <f t="shared" si="6"/>
        <v>0</v>
      </c>
      <c r="M43" s="25">
        <f t="shared" si="6"/>
        <v>0</v>
      </c>
      <c r="N43" s="25">
        <f t="shared" si="6"/>
        <v>0</v>
      </c>
      <c r="O43" s="25">
        <f t="shared" si="6"/>
        <v>0</v>
      </c>
    </row>
    <row r="44" spans="2:15" ht="15" customHeight="1" x14ac:dyDescent="0.3">
      <c r="B44" s="35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2:15" ht="15" customHeight="1" x14ac:dyDescent="0.3">
      <c r="B45" s="34" t="s">
        <v>14</v>
      </c>
      <c r="C45" s="57">
        <f>'Cash flow · year 1'!N48</f>
        <v>0</v>
      </c>
      <c r="D45" s="25">
        <f>C46</f>
        <v>0</v>
      </c>
      <c r="E45" s="25">
        <f t="shared" ref="E45:N45" si="7">D46</f>
        <v>0</v>
      </c>
      <c r="F45" s="25">
        <f t="shared" si="7"/>
        <v>0</v>
      </c>
      <c r="G45" s="25">
        <f t="shared" si="7"/>
        <v>0</v>
      </c>
      <c r="H45" s="25">
        <f t="shared" si="7"/>
        <v>0</v>
      </c>
      <c r="I45" s="25">
        <f t="shared" si="7"/>
        <v>0</v>
      </c>
      <c r="J45" s="25">
        <f t="shared" si="7"/>
        <v>0</v>
      </c>
      <c r="K45" s="25">
        <f t="shared" si="7"/>
        <v>0</v>
      </c>
      <c r="L45" s="25">
        <f t="shared" si="7"/>
        <v>0</v>
      </c>
      <c r="M45" s="25">
        <f t="shared" si="7"/>
        <v>0</v>
      </c>
      <c r="N45" s="25">
        <f t="shared" si="7"/>
        <v>0</v>
      </c>
      <c r="O45" s="32"/>
    </row>
    <row r="46" spans="2:15" ht="27.75" customHeight="1" x14ac:dyDescent="0.3">
      <c r="B46" s="34" t="s">
        <v>29</v>
      </c>
      <c r="C46" s="25">
        <f>C45+C43</f>
        <v>0</v>
      </c>
      <c r="D46" s="25">
        <f t="shared" ref="D46:N46" si="8">D45+D43</f>
        <v>0</v>
      </c>
      <c r="E46" s="25">
        <f t="shared" si="8"/>
        <v>0</v>
      </c>
      <c r="F46" s="25">
        <f t="shared" si="8"/>
        <v>0</v>
      </c>
      <c r="G46" s="25">
        <f t="shared" si="8"/>
        <v>0</v>
      </c>
      <c r="H46" s="25">
        <f t="shared" si="8"/>
        <v>0</v>
      </c>
      <c r="I46" s="25">
        <f t="shared" si="8"/>
        <v>0</v>
      </c>
      <c r="J46" s="25">
        <f t="shared" si="8"/>
        <v>0</v>
      </c>
      <c r="K46" s="25">
        <f t="shared" si="8"/>
        <v>0</v>
      </c>
      <c r="L46" s="25">
        <f t="shared" si="8"/>
        <v>0</v>
      </c>
      <c r="M46" s="25">
        <f t="shared" si="8"/>
        <v>0</v>
      </c>
      <c r="N46" s="25">
        <f t="shared" si="8"/>
        <v>0</v>
      </c>
      <c r="O46" s="32"/>
    </row>
    <row r="47" spans="2:15" ht="15" customHeight="1" x14ac:dyDescent="0.25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 ht="15" customHeight="1" x14ac:dyDescent="0.25">
      <c r="K48" s="37"/>
      <c r="L48" s="37"/>
      <c r="M48" s="37"/>
      <c r="N48" s="37"/>
      <c r="O48" s="37"/>
    </row>
    <row r="49" spans="11:15" ht="15" customHeight="1" x14ac:dyDescent="0.25">
      <c r="K49" s="37"/>
      <c r="L49" s="37"/>
      <c r="M49" s="37"/>
      <c r="N49" s="51" t="s">
        <v>30</v>
      </c>
      <c r="O49" s="37"/>
    </row>
    <row r="50" spans="11:15" ht="15" customHeight="1" x14ac:dyDescent="0.25">
      <c r="K50" s="37" t="s">
        <v>31</v>
      </c>
      <c r="L50" s="37"/>
      <c r="M50" s="37"/>
      <c r="N50" s="51" t="s">
        <v>32</v>
      </c>
      <c r="O50" s="37"/>
    </row>
    <row r="51" spans="11:15" ht="15" customHeight="1" x14ac:dyDescent="0.25">
      <c r="K51" s="37"/>
      <c r="L51" s="37"/>
      <c r="M51" s="37"/>
      <c r="N51" s="52" t="s">
        <v>36</v>
      </c>
      <c r="O51" s="37"/>
    </row>
    <row r="52" spans="11:15" ht="15" customHeight="1" x14ac:dyDescent="0.25">
      <c r="K52" s="37"/>
      <c r="L52" s="37"/>
      <c r="M52" s="37"/>
      <c r="N52" s="37"/>
      <c r="O52" s="37"/>
    </row>
  </sheetData>
  <mergeCells count="1">
    <mergeCell ref="B1:O1"/>
  </mergeCells>
  <phoneticPr fontId="0" type="noConversion"/>
  <hyperlinks>
    <hyperlink ref="N49" r:id="rId1" xr:uid="{EB24AAA6-51C1-484D-BC78-C5C0ABEC05C3}"/>
    <hyperlink ref="N50" r:id="rId2" xr:uid="{BABA961B-165F-46C8-BA2C-CF2E98A67DF9}"/>
    <hyperlink ref="N51" r:id="rId3" xr:uid="{86F43F1E-3F3D-4B63-BA79-6753C7E40C4D}"/>
  </hyperlinks>
  <pageMargins left="0.23622047244094491" right="0.23622047244094491" top="0.55118110236220474" bottom="0.55118110236220474" header="0.11811023622047245" footer="0.31496062992125984"/>
  <pageSetup paperSize="9" scale="68" orientation="landscape" horizontalDpi="4294967293" verticalDpi="1200" r:id="rId4"/>
  <headerFooter alignWithMargins="0">
    <oddFooter>&amp;L&amp;"Calibri,Regular"www.ruralmortgages.co.uk&amp;R&amp;"Calibri,Regular"© Rural &amp; Business Specialists Ltd</oddFooter>
  </headerFooter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2"/>
  <sheetViews>
    <sheetView showGridLines="0" zoomScaleNormal="100" workbookViewId="0">
      <selection activeCell="E6" sqref="E6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8" t="s">
        <v>34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27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53</v>
      </c>
      <c r="C5" s="15" t="s">
        <v>6</v>
      </c>
      <c r="D5" s="16">
        <v>46143</v>
      </c>
    </row>
    <row r="6" spans="2:15" ht="15" customHeight="1" x14ac:dyDescent="0.3">
      <c r="B6" s="17"/>
      <c r="C6" s="18">
        <f>DATE(YEAR(D5),MONTH(D5),DAY(D5))</f>
        <v>46143</v>
      </c>
      <c r="D6" s="18">
        <f t="shared" ref="D6:N6" si="0">DATE(YEAR(C6),MONTH(C6)+1,DAY(C6))</f>
        <v>46174</v>
      </c>
      <c r="E6" s="18">
        <f t="shared" si="0"/>
        <v>46204</v>
      </c>
      <c r="F6" s="18">
        <f t="shared" si="0"/>
        <v>46235</v>
      </c>
      <c r="G6" s="18">
        <f t="shared" si="0"/>
        <v>46266</v>
      </c>
      <c r="H6" s="18">
        <f t="shared" si="0"/>
        <v>46296</v>
      </c>
      <c r="I6" s="18">
        <f t="shared" si="0"/>
        <v>46327</v>
      </c>
      <c r="J6" s="18">
        <f t="shared" si="0"/>
        <v>46357</v>
      </c>
      <c r="K6" s="18">
        <f t="shared" si="0"/>
        <v>46388</v>
      </c>
      <c r="L6" s="18">
        <f t="shared" si="0"/>
        <v>46419</v>
      </c>
      <c r="M6" s="18">
        <f t="shared" si="0"/>
        <v>46447</v>
      </c>
      <c r="N6" s="18">
        <f t="shared" si="0"/>
        <v>46478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19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0" t="s">
        <v>37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3">
      <c r="B10" s="40" t="s">
        <v>38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5">
        <f t="shared" ref="O10:O14" si="2">SUM(C10,D10,E10,F10,G10,H10,I10,J10,K10,L10,M10,N10)</f>
        <v>0</v>
      </c>
    </row>
    <row r="11" spans="2:15" ht="15" customHeight="1" x14ac:dyDescent="0.3">
      <c r="B11" s="40" t="s">
        <v>39</v>
      </c>
      <c r="C11" s="22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40" t="s">
        <v>40</v>
      </c>
      <c r="C12" s="22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40" t="s">
        <v>41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40" t="s">
        <v>9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3">
      <c r="B15" s="41" t="s">
        <v>21</v>
      </c>
      <c r="C15" s="39">
        <f t="shared" ref="C15:N15" si="3">SUM(C9:C14)</f>
        <v>0</v>
      </c>
      <c r="D15" s="30">
        <f t="shared" si="3"/>
        <v>0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0">
        <f>SUM(C15,D15,E15,F15,G15,H15,I15,J15,K15,L15,M15,N15)</f>
        <v>0</v>
      </c>
    </row>
    <row r="16" spans="2:15" ht="1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2:15" s="8" customFormat="1" ht="15" customHeight="1" x14ac:dyDescent="0.25">
      <c r="B17" s="21" t="s">
        <v>20</v>
      </c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 ht="15" customHeight="1" x14ac:dyDescent="0.3">
      <c r="B18" s="42" t="s">
        <v>43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ref="O18:O40" si="4">SUM(C18,D18,E18,F18,G18,H18,I18,J18,K18,L18,M18,N18)</f>
        <v>0</v>
      </c>
    </row>
    <row r="19" spans="2:15" ht="15" customHeight="1" x14ac:dyDescent="0.3">
      <c r="B19" s="42" t="s">
        <v>44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5">
        <f t="shared" si="4"/>
        <v>0</v>
      </c>
    </row>
    <row r="20" spans="2:15" ht="15" customHeight="1" x14ac:dyDescent="0.3">
      <c r="B20" s="42" t="s">
        <v>45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5">
        <f t="shared" si="4"/>
        <v>0</v>
      </c>
    </row>
    <row r="21" spans="2:15" ht="15" customHeight="1" x14ac:dyDescent="0.3">
      <c r="B21" s="42" t="s">
        <v>46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si="4"/>
        <v>0</v>
      </c>
    </row>
    <row r="22" spans="2:15" ht="15" customHeight="1" x14ac:dyDescent="0.3">
      <c r="B22" s="42" t="s">
        <v>47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42" t="s">
        <v>48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42" t="s">
        <v>3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42" t="s">
        <v>42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3">
      <c r="B26" s="42" t="s">
        <v>10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3">
      <c r="B27" s="42" t="s">
        <v>11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3">
      <c r="B28" s="42" t="s">
        <v>4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3">
      <c r="B29" s="42" t="s">
        <v>12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42" t="s">
        <v>7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42" t="s">
        <v>8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42" t="s">
        <v>5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42" t="s">
        <v>17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42" t="s">
        <v>15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42" t="s">
        <v>16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42" t="s">
        <v>54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42" t="s">
        <v>2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42" t="s">
        <v>18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42" t="s">
        <v>13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42" t="s">
        <v>25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s="8" customFormat="1" ht="15" customHeight="1" x14ac:dyDescent="0.3">
      <c r="B41" s="43" t="s">
        <v>22</v>
      </c>
      <c r="C41" s="39">
        <f t="shared" ref="C41:N41" si="5">SUM(C18:C40)</f>
        <v>0</v>
      </c>
      <c r="D41" s="30">
        <f t="shared" si="5"/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>SUM(C41,D41,E41,F41,G41,H41,I41,J41,K41,L41,M41,N41)</f>
        <v>0</v>
      </c>
    </row>
    <row r="42" spans="2:15" s="8" customFormat="1" ht="15" customHeight="1" x14ac:dyDescent="0.3">
      <c r="B42" s="31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2:15" ht="15" customHeight="1" x14ac:dyDescent="0.3">
      <c r="B43" s="34" t="s">
        <v>1</v>
      </c>
      <c r="C43" s="25">
        <f t="shared" ref="C43:O43" si="6">C15-C41</f>
        <v>0</v>
      </c>
      <c r="D43" s="25">
        <f t="shared" si="6"/>
        <v>0</v>
      </c>
      <c r="E43" s="25">
        <f t="shared" si="6"/>
        <v>0</v>
      </c>
      <c r="F43" s="25">
        <f t="shared" si="6"/>
        <v>0</v>
      </c>
      <c r="G43" s="25">
        <f t="shared" si="6"/>
        <v>0</v>
      </c>
      <c r="H43" s="25">
        <f t="shared" si="6"/>
        <v>0</v>
      </c>
      <c r="I43" s="25">
        <f t="shared" si="6"/>
        <v>0</v>
      </c>
      <c r="J43" s="25">
        <f t="shared" si="6"/>
        <v>0</v>
      </c>
      <c r="K43" s="25">
        <f t="shared" si="6"/>
        <v>0</v>
      </c>
      <c r="L43" s="25">
        <f t="shared" si="6"/>
        <v>0</v>
      </c>
      <c r="M43" s="25">
        <f t="shared" si="6"/>
        <v>0</v>
      </c>
      <c r="N43" s="25">
        <f t="shared" si="6"/>
        <v>0</v>
      </c>
      <c r="O43" s="25">
        <f t="shared" si="6"/>
        <v>0</v>
      </c>
    </row>
    <row r="44" spans="2:15" ht="15" customHeight="1" x14ac:dyDescent="0.3">
      <c r="B44" s="35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2:15" ht="15" customHeight="1" x14ac:dyDescent="0.3">
      <c r="B45" s="34" t="s">
        <v>14</v>
      </c>
      <c r="C45" s="57">
        <f>'Cash flow · year 2'!N46</f>
        <v>0</v>
      </c>
      <c r="D45" s="25">
        <f>C46</f>
        <v>0</v>
      </c>
      <c r="E45" s="25">
        <f t="shared" ref="E45:N45" si="7">D46</f>
        <v>0</v>
      </c>
      <c r="F45" s="25">
        <f t="shared" si="7"/>
        <v>0</v>
      </c>
      <c r="G45" s="25">
        <f t="shared" si="7"/>
        <v>0</v>
      </c>
      <c r="H45" s="25">
        <f t="shared" si="7"/>
        <v>0</v>
      </c>
      <c r="I45" s="25">
        <f t="shared" si="7"/>
        <v>0</v>
      </c>
      <c r="J45" s="25">
        <f t="shared" si="7"/>
        <v>0</v>
      </c>
      <c r="K45" s="25">
        <f t="shared" si="7"/>
        <v>0</v>
      </c>
      <c r="L45" s="25">
        <f t="shared" si="7"/>
        <v>0</v>
      </c>
      <c r="M45" s="25">
        <f t="shared" si="7"/>
        <v>0</v>
      </c>
      <c r="N45" s="25">
        <f t="shared" si="7"/>
        <v>0</v>
      </c>
      <c r="O45" s="32"/>
    </row>
    <row r="46" spans="2:15" ht="27.75" customHeight="1" x14ac:dyDescent="0.3">
      <c r="B46" s="34" t="s">
        <v>29</v>
      </c>
      <c r="C46" s="25">
        <f>C45+C43</f>
        <v>0</v>
      </c>
      <c r="D46" s="25">
        <f t="shared" ref="D46:N46" si="8">D45+D43</f>
        <v>0</v>
      </c>
      <c r="E46" s="25">
        <f t="shared" si="8"/>
        <v>0</v>
      </c>
      <c r="F46" s="25">
        <f t="shared" si="8"/>
        <v>0</v>
      </c>
      <c r="G46" s="25">
        <f t="shared" si="8"/>
        <v>0</v>
      </c>
      <c r="H46" s="25">
        <f t="shared" si="8"/>
        <v>0</v>
      </c>
      <c r="I46" s="25">
        <f t="shared" si="8"/>
        <v>0</v>
      </c>
      <c r="J46" s="25">
        <f t="shared" si="8"/>
        <v>0</v>
      </c>
      <c r="K46" s="25">
        <f t="shared" si="8"/>
        <v>0</v>
      </c>
      <c r="L46" s="25">
        <f t="shared" si="8"/>
        <v>0</v>
      </c>
      <c r="M46" s="25">
        <f t="shared" si="8"/>
        <v>0</v>
      </c>
      <c r="N46" s="25">
        <f t="shared" si="8"/>
        <v>0</v>
      </c>
      <c r="O46" s="32"/>
    </row>
    <row r="47" spans="2:15" ht="15" customHeight="1" x14ac:dyDescent="0.25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 ht="15" customHeight="1" x14ac:dyDescent="0.25">
      <c r="K48" s="37"/>
      <c r="L48" s="37"/>
      <c r="M48" s="37"/>
      <c r="N48" s="37"/>
      <c r="O48" s="37"/>
    </row>
    <row r="49" spans="11:15" ht="15" customHeight="1" x14ac:dyDescent="0.25">
      <c r="K49" s="37"/>
      <c r="L49" s="37"/>
      <c r="M49" s="37"/>
      <c r="N49" s="51" t="s">
        <v>30</v>
      </c>
      <c r="O49" s="37"/>
    </row>
    <row r="50" spans="11:15" ht="15" customHeight="1" x14ac:dyDescent="0.25">
      <c r="K50" s="37" t="s">
        <v>31</v>
      </c>
      <c r="L50" s="37"/>
      <c r="M50" s="37"/>
      <c r="N50" s="51" t="s">
        <v>32</v>
      </c>
      <c r="O50" s="37"/>
    </row>
    <row r="51" spans="11:15" ht="15" customHeight="1" x14ac:dyDescent="0.25">
      <c r="K51" s="37"/>
      <c r="L51" s="37"/>
      <c r="M51" s="37"/>
      <c r="N51" s="52" t="s">
        <v>36</v>
      </c>
      <c r="O51" s="37"/>
    </row>
    <row r="52" spans="11:15" ht="15" customHeight="1" x14ac:dyDescent="0.25">
      <c r="K52" s="37"/>
      <c r="L52" s="37"/>
      <c r="M52" s="37"/>
      <c r="N52" s="37"/>
      <c r="O52" s="37"/>
    </row>
  </sheetData>
  <mergeCells count="1">
    <mergeCell ref="B1:O1"/>
  </mergeCells>
  <phoneticPr fontId="0" type="noConversion"/>
  <hyperlinks>
    <hyperlink ref="N49" r:id="rId1" xr:uid="{4FE9A404-1438-40DD-AB43-DC2321A9A7BE}"/>
    <hyperlink ref="N50" r:id="rId2" xr:uid="{F9649100-7A0B-48C9-B8AC-56EDE740D97F}"/>
    <hyperlink ref="N51" r:id="rId3" xr:uid="{314E6788-94E3-405F-9B70-5FFF66945B6B}"/>
  </hyperlinks>
  <pageMargins left="0.23622047244094491" right="0.23622047244094491" top="0.55118110236220474" bottom="0.55118110236220474" header="0.11811023622047245" footer="0.31496062992125984"/>
  <pageSetup paperSize="9" scale="68" orientation="landscape" horizontalDpi="1200" verticalDpi="1200" r:id="rId4"/>
  <headerFooter>
    <oddFooter>&amp;L&amp;"Calibri,Regular"www.ruralmortgages.co.uk&amp;R&amp;"Calibri,Regular"© Rural &amp; Business Specialists Ltd</oddFooter>
  </headerFooter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F8B1-28A9-4D56-B37D-4C3D248B8443}">
  <sheetPr>
    <pageSetUpPr fitToPage="1"/>
  </sheetPr>
  <dimension ref="B1:XFD29"/>
  <sheetViews>
    <sheetView workbookViewId="0">
      <selection activeCell="B1" sqref="B1:E1"/>
    </sheetView>
  </sheetViews>
  <sheetFormatPr defaultColWidth="9.109375" defaultRowHeight="20.25" customHeight="1" x14ac:dyDescent="0.25"/>
  <cols>
    <col min="1" max="1" width="4" style="4" customWidth="1"/>
    <col min="2" max="2" width="32.33203125" style="4" customWidth="1"/>
    <col min="3" max="5" width="16.33203125" style="4" customWidth="1"/>
    <col min="6" max="16384" width="9.109375" style="4"/>
  </cols>
  <sheetData>
    <row r="1" spans="2:16384" s="10" customFormat="1" ht="15" customHeight="1" x14ac:dyDescent="0.25">
      <c r="B1" s="58" t="s">
        <v>35</v>
      </c>
      <c r="C1" s="58"/>
      <c r="D1" s="58"/>
      <c r="E1" s="58"/>
      <c r="F1" s="7"/>
    </row>
    <row r="2" spans="2:16384" s="10" customFormat="1" ht="15" customHeight="1" x14ac:dyDescent="0.25">
      <c r="B2" s="44"/>
      <c r="C2" s="44"/>
      <c r="D2" s="44"/>
      <c r="E2" s="44"/>
      <c r="F2" s="7"/>
    </row>
    <row r="3" spans="2:16384" s="5" customFormat="1" ht="12.75" customHeight="1" x14ac:dyDescent="0.35">
      <c r="B3" s="59" t="s">
        <v>33</v>
      </c>
      <c r="C3" s="59"/>
      <c r="D3" s="59"/>
      <c r="E3" s="59"/>
      <c r="F3" s="6"/>
    </row>
    <row r="4" spans="2:16384" s="5" customFormat="1" ht="12.75" customHeight="1" x14ac:dyDescent="0.35">
      <c r="B4" s="59"/>
      <c r="C4" s="59"/>
      <c r="D4" s="59"/>
      <c r="E4" s="59"/>
      <c r="F4" s="6"/>
    </row>
    <row r="5" spans="2:16384" s="1" customFormat="1" ht="14.25" customHeight="1" x14ac:dyDescent="0.3">
      <c r="B5" s="9"/>
      <c r="C5" s="45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2:16384" s="1" customFormat="1" ht="18" customHeight="1" x14ac:dyDescent="0.25">
      <c r="B6" s="43" t="s">
        <v>19</v>
      </c>
      <c r="C6" s="47" t="s">
        <v>23</v>
      </c>
      <c r="D6" s="47" t="s">
        <v>26</v>
      </c>
      <c r="E6" s="47" t="s">
        <v>24</v>
      </c>
    </row>
    <row r="7" spans="2:16384" s="1" customFormat="1" ht="18" customHeight="1" x14ac:dyDescent="0.3">
      <c r="B7" s="48"/>
      <c r="C7" s="48"/>
      <c r="D7" s="48"/>
      <c r="E7" s="49">
        <f t="shared" ref="E7:E14" si="0">D7*C7</f>
        <v>0</v>
      </c>
    </row>
    <row r="8" spans="2:16384" s="1" customFormat="1" ht="18" customHeight="1" x14ac:dyDescent="0.3">
      <c r="B8" s="48"/>
      <c r="C8" s="48"/>
      <c r="D8" s="48"/>
      <c r="E8" s="49">
        <f t="shared" si="0"/>
        <v>0</v>
      </c>
    </row>
    <row r="9" spans="2:16384" s="1" customFormat="1" ht="18" customHeight="1" x14ac:dyDescent="0.3">
      <c r="B9" s="48"/>
      <c r="C9" s="48"/>
      <c r="D9" s="48"/>
      <c r="E9" s="49">
        <f t="shared" si="0"/>
        <v>0</v>
      </c>
    </row>
    <row r="10" spans="2:16384" s="1" customFormat="1" ht="18" customHeight="1" x14ac:dyDescent="0.3">
      <c r="B10" s="48"/>
      <c r="C10" s="48"/>
      <c r="D10" s="48"/>
      <c r="E10" s="49">
        <f t="shared" si="0"/>
        <v>0</v>
      </c>
    </row>
    <row r="11" spans="2:16384" s="1" customFormat="1" ht="18" customHeight="1" x14ac:dyDescent="0.3">
      <c r="B11" s="48"/>
      <c r="C11" s="48"/>
      <c r="D11" s="48"/>
      <c r="E11" s="49">
        <f t="shared" si="0"/>
        <v>0</v>
      </c>
    </row>
    <row r="12" spans="2:16384" s="1" customFormat="1" ht="18" customHeight="1" x14ac:dyDescent="0.3">
      <c r="B12" s="48"/>
      <c r="C12" s="48"/>
      <c r="D12" s="48"/>
      <c r="E12" s="49">
        <f t="shared" si="0"/>
        <v>0</v>
      </c>
    </row>
    <row r="13" spans="2:16384" s="1" customFormat="1" ht="18" customHeight="1" x14ac:dyDescent="0.3">
      <c r="B13" s="48"/>
      <c r="C13" s="48"/>
      <c r="D13" s="48"/>
      <c r="E13" s="49">
        <f t="shared" si="0"/>
        <v>0</v>
      </c>
    </row>
    <row r="14" spans="2:16384" s="1" customFormat="1" ht="18" customHeight="1" x14ac:dyDescent="0.3">
      <c r="B14" s="48"/>
      <c r="C14" s="48"/>
      <c r="D14" s="48"/>
      <c r="E14" s="49">
        <f t="shared" si="0"/>
        <v>0</v>
      </c>
    </row>
    <row r="15" spans="2:16384" ht="20.25" customHeight="1" x14ac:dyDescent="0.25">
      <c r="B15" s="50"/>
    </row>
    <row r="16" spans="2:16384" ht="18" customHeight="1" x14ac:dyDescent="0.25">
      <c r="B16" s="43" t="s">
        <v>20</v>
      </c>
      <c r="C16" s="47" t="s">
        <v>23</v>
      </c>
      <c r="D16" s="47" t="s">
        <v>26</v>
      </c>
      <c r="E16" s="47" t="s">
        <v>24</v>
      </c>
    </row>
    <row r="17" spans="2:15" s="1" customFormat="1" ht="20.25" customHeight="1" x14ac:dyDescent="0.3">
      <c r="B17" s="48"/>
      <c r="C17" s="48"/>
      <c r="D17" s="48"/>
      <c r="E17" s="49">
        <f t="shared" ref="E17:E24" si="1">D17*C17</f>
        <v>0</v>
      </c>
    </row>
    <row r="18" spans="2:15" s="1" customFormat="1" ht="20.25" customHeight="1" x14ac:dyDescent="0.3">
      <c r="B18" s="48"/>
      <c r="C18" s="48"/>
      <c r="D18" s="48"/>
      <c r="E18" s="49">
        <f t="shared" si="1"/>
        <v>0</v>
      </c>
    </row>
    <row r="19" spans="2:15" s="1" customFormat="1" ht="20.25" customHeight="1" x14ac:dyDescent="0.3">
      <c r="B19" s="48"/>
      <c r="C19" s="48"/>
      <c r="D19" s="48"/>
      <c r="E19" s="49">
        <f t="shared" si="1"/>
        <v>0</v>
      </c>
    </row>
    <row r="20" spans="2:15" s="1" customFormat="1" ht="20.25" customHeight="1" x14ac:dyDescent="0.3">
      <c r="B20" s="48"/>
      <c r="C20" s="48"/>
      <c r="D20" s="48"/>
      <c r="E20" s="49">
        <f t="shared" si="1"/>
        <v>0</v>
      </c>
    </row>
    <row r="21" spans="2:15" s="1" customFormat="1" ht="20.25" customHeight="1" x14ac:dyDescent="0.3">
      <c r="B21" s="48"/>
      <c r="C21" s="48"/>
      <c r="D21" s="48"/>
      <c r="E21" s="49">
        <f t="shared" si="1"/>
        <v>0</v>
      </c>
    </row>
    <row r="22" spans="2:15" s="1" customFormat="1" ht="20.25" customHeight="1" x14ac:dyDescent="0.3">
      <c r="B22" s="48"/>
      <c r="C22" s="48"/>
      <c r="D22" s="48"/>
      <c r="E22" s="49">
        <f t="shared" si="1"/>
        <v>0</v>
      </c>
    </row>
    <row r="23" spans="2:15" s="1" customFormat="1" ht="20.25" customHeight="1" x14ac:dyDescent="0.3">
      <c r="B23" s="48"/>
      <c r="C23" s="48"/>
      <c r="D23" s="48"/>
      <c r="E23" s="49">
        <f t="shared" si="1"/>
        <v>0</v>
      </c>
    </row>
    <row r="24" spans="2:15" s="1" customFormat="1" ht="20.25" customHeight="1" x14ac:dyDescent="0.3">
      <c r="B24" s="48"/>
      <c r="C24" s="48"/>
      <c r="D24" s="48"/>
      <c r="E24" s="49">
        <f t="shared" si="1"/>
        <v>0</v>
      </c>
    </row>
    <row r="26" spans="2:15" s="1" customFormat="1" ht="15" customHeight="1" x14ac:dyDescent="0.25">
      <c r="C26" s="4"/>
      <c r="D26" s="4"/>
      <c r="E26" s="4"/>
      <c r="F26" s="4"/>
      <c r="G26" s="4"/>
    </row>
    <row r="27" spans="2:15" s="1" customFormat="1" ht="15" customHeight="1" x14ac:dyDescent="0.25">
      <c r="C27" s="37"/>
      <c r="D27" s="37"/>
      <c r="E27" s="37" t="s">
        <v>30</v>
      </c>
      <c r="G27" s="37"/>
    </row>
    <row r="28" spans="2:15" s="1" customFormat="1" ht="15" customHeight="1" x14ac:dyDescent="0.25">
      <c r="C28" s="37" t="s">
        <v>31</v>
      </c>
      <c r="D28" s="37"/>
      <c r="E28" s="37" t="s">
        <v>32</v>
      </c>
      <c r="G28" s="37"/>
    </row>
    <row r="29" spans="2:15" s="1" customFormat="1" ht="15" customHeight="1" x14ac:dyDescent="0.25">
      <c r="C29" s="37"/>
      <c r="D29" s="37"/>
      <c r="E29" s="38" t="s">
        <v>36</v>
      </c>
      <c r="G29" s="37"/>
      <c r="K29" s="37"/>
      <c r="L29" s="37"/>
      <c r="M29" s="37"/>
      <c r="N29" s="37"/>
      <c r="O29" s="37"/>
    </row>
  </sheetData>
  <mergeCells count="2">
    <mergeCell ref="B1:E1"/>
    <mergeCell ref="B3:E4"/>
  </mergeCells>
  <hyperlinks>
    <hyperlink ref="E29" r:id="rId1" xr:uid="{3FB3E81C-4F4E-4FA1-9C56-02F719264FF4}"/>
  </hyperlinks>
  <pageMargins left="0.70866141732283472" right="0.70866141732283472" top="0.74803149606299213" bottom="0.74803149606299213" header="0.31496062992125984" footer="0.31496062992125984"/>
  <pageSetup paperSize="9" scale="94" orientation="portrait" r:id="rId2"/>
  <headerFooter>
    <oddFooter>&amp;L&amp;"Calibri,Regular"www.ruralmortgages.co.uk&amp;R&amp;"-,Regular"© Rural &amp; Business Specialists Ltd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flow · year 1</vt:lpstr>
      <vt:lpstr>Cash flow · year 2</vt:lpstr>
      <vt:lpstr>Cash flow · year 3</vt:lpstr>
      <vt:lpstr>Assumptions</vt:lpstr>
      <vt:lpstr>Assumptions!Print_Area</vt:lpstr>
      <vt:lpstr>'Cash flow · year 1'!Print_Area</vt:lpstr>
      <vt:lpstr>'Cash flow · year 2'!Print_Area</vt:lpstr>
      <vt:lpstr>'Cash flow · year 3'!Print_Area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R&amp;BS www.ruralmortgages.co.uk</dc:creator>
  <cp:lastModifiedBy>Polly Stevenson</cp:lastModifiedBy>
  <cp:lastPrinted>2020-04-24T14:37:38Z</cp:lastPrinted>
  <dcterms:created xsi:type="dcterms:W3CDTF">2003-05-09T10:19:00Z</dcterms:created>
  <dcterms:modified xsi:type="dcterms:W3CDTF">2024-02-22T10:45:57Z</dcterms:modified>
</cp:coreProperties>
</file>