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ly\Downloads\"/>
    </mc:Choice>
  </mc:AlternateContent>
  <xr:revisionPtr revIDLastSave="0" documentId="13_ncr:1_{2A6EF046-1C0F-488D-9DE3-69FE8D5BA6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sh flow · year 1" sheetId="3" r:id="rId1"/>
    <sheet name="Cash flow · year 2" sheetId="4" r:id="rId2"/>
    <sheet name="Cash flow · year 3" sheetId="5" r:id="rId3"/>
    <sheet name="Assumptions" sheetId="6" r:id="rId4"/>
  </sheets>
  <definedNames>
    <definedName name="_xlnm.Print_Area" localSheetId="3">Assumptions!$A$1:$D$30</definedName>
    <definedName name="_xlnm.Print_Area" localSheetId="0">'Cash flow · year 1'!$A$1:$N$51</definedName>
    <definedName name="_xlnm.Print_Area" localSheetId="1">'Cash flow · year 2'!$A$1:$N$58</definedName>
    <definedName name="_xlnm.Print_Area" localSheetId="2">'Cash flow · year 3'!$A$1:$N$58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5" l="1"/>
  <c r="G49" i="5"/>
  <c r="C18" i="5"/>
  <c r="C51" i="4"/>
  <c r="C18" i="4"/>
  <c r="O49" i="3"/>
  <c r="N49" i="3"/>
  <c r="C18" i="3"/>
  <c r="E24" i="6" l="1"/>
  <c r="E23" i="6"/>
  <c r="E22" i="6"/>
  <c r="E21" i="6"/>
  <c r="E20" i="6"/>
  <c r="E19" i="6"/>
  <c r="E18" i="6"/>
  <c r="E17" i="6"/>
  <c r="E14" i="6"/>
  <c r="E13" i="6"/>
  <c r="E12" i="6"/>
  <c r="E11" i="6"/>
  <c r="E10" i="6"/>
  <c r="E9" i="6"/>
  <c r="E8" i="6"/>
  <c r="E7" i="6"/>
  <c r="N47" i="5"/>
  <c r="M47" i="5"/>
  <c r="L47" i="5"/>
  <c r="K47" i="5"/>
  <c r="J47" i="5"/>
  <c r="I47" i="5"/>
  <c r="H47" i="5"/>
  <c r="G47" i="5"/>
  <c r="F47" i="5"/>
  <c r="E47" i="5"/>
  <c r="D47" i="5"/>
  <c r="C47" i="5"/>
  <c r="O47" i="5" s="1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N18" i="5"/>
  <c r="N49" i="5" s="1"/>
  <c r="M18" i="5"/>
  <c r="M49" i="5" s="1"/>
  <c r="L18" i="5"/>
  <c r="K18" i="5"/>
  <c r="J18" i="5"/>
  <c r="J49" i="5" s="1"/>
  <c r="I18" i="5"/>
  <c r="I49" i="5" s="1"/>
  <c r="H18" i="5"/>
  <c r="G18" i="5"/>
  <c r="F18" i="5"/>
  <c r="F49" i="5" s="1"/>
  <c r="E18" i="5"/>
  <c r="E49" i="5" s="1"/>
  <c r="D18" i="5"/>
  <c r="O17" i="5"/>
  <c r="O16" i="5"/>
  <c r="O15" i="5"/>
  <c r="O14" i="5"/>
  <c r="O13" i="5"/>
  <c r="O12" i="5"/>
  <c r="O11" i="5"/>
  <c r="O10" i="5"/>
  <c r="O9" i="5"/>
  <c r="C6" i="5"/>
  <c r="C7" i="5" s="1"/>
  <c r="N47" i="4"/>
  <c r="M47" i="4"/>
  <c r="L47" i="4"/>
  <c r="K47" i="4"/>
  <c r="J47" i="4"/>
  <c r="I47" i="4"/>
  <c r="H47" i="4"/>
  <c r="G47" i="4"/>
  <c r="F47" i="4"/>
  <c r="E47" i="4"/>
  <c r="D47" i="4"/>
  <c r="C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N18" i="4"/>
  <c r="N49" i="4" s="1"/>
  <c r="M18" i="4"/>
  <c r="L18" i="4"/>
  <c r="K18" i="4"/>
  <c r="K49" i="4" s="1"/>
  <c r="J18" i="4"/>
  <c r="J49" i="4" s="1"/>
  <c r="I18" i="4"/>
  <c r="H18" i="4"/>
  <c r="G18" i="4"/>
  <c r="G49" i="4" s="1"/>
  <c r="F18" i="4"/>
  <c r="F49" i="4" s="1"/>
  <c r="E18" i="4"/>
  <c r="D18" i="4"/>
  <c r="C49" i="4"/>
  <c r="C52" i="4" s="1"/>
  <c r="D51" i="4" s="1"/>
  <c r="O17" i="4"/>
  <c r="O16" i="4"/>
  <c r="O15" i="4"/>
  <c r="O14" i="4"/>
  <c r="O13" i="4"/>
  <c r="O12" i="4"/>
  <c r="O11" i="4"/>
  <c r="O10" i="4"/>
  <c r="O9" i="4"/>
  <c r="C6" i="4"/>
  <c r="C7" i="4" s="1"/>
  <c r="N47" i="3"/>
  <c r="M47" i="3"/>
  <c r="L47" i="3"/>
  <c r="K47" i="3"/>
  <c r="J47" i="3"/>
  <c r="I47" i="3"/>
  <c r="H47" i="3"/>
  <c r="G47" i="3"/>
  <c r="F47" i="3"/>
  <c r="E47" i="3"/>
  <c r="D47" i="3"/>
  <c r="C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N18" i="3"/>
  <c r="M18" i="3"/>
  <c r="L18" i="3"/>
  <c r="K18" i="3"/>
  <c r="J18" i="3"/>
  <c r="I18" i="3"/>
  <c r="H18" i="3"/>
  <c r="G18" i="3"/>
  <c r="F18" i="3"/>
  <c r="E18" i="3"/>
  <c r="D18" i="3"/>
  <c r="O17" i="3"/>
  <c r="O16" i="3"/>
  <c r="O15" i="3"/>
  <c r="O14" i="3"/>
  <c r="O13" i="3"/>
  <c r="O12" i="3"/>
  <c r="O11" i="3"/>
  <c r="O10" i="3"/>
  <c r="O9" i="3"/>
  <c r="C6" i="3"/>
  <c r="D6" i="3" s="1"/>
  <c r="D6" i="4" l="1"/>
  <c r="D7" i="4" s="1"/>
  <c r="D6" i="5"/>
  <c r="E6" i="5" s="1"/>
  <c r="F6" i="5" s="1"/>
  <c r="E49" i="3"/>
  <c r="I49" i="3"/>
  <c r="M49" i="3"/>
  <c r="O47" i="3"/>
  <c r="D49" i="4"/>
  <c r="D52" i="4" s="1"/>
  <c r="E51" i="4" s="1"/>
  <c r="E52" i="4" s="1"/>
  <c r="F51" i="4" s="1"/>
  <c r="F52" i="4" s="1"/>
  <c r="G51" i="4" s="1"/>
  <c r="G52" i="4" s="1"/>
  <c r="H51" i="4" s="1"/>
  <c r="H52" i="4" s="1"/>
  <c r="I51" i="4" s="1"/>
  <c r="I52" i="4" s="1"/>
  <c r="J51" i="4" s="1"/>
  <c r="J52" i="4" s="1"/>
  <c r="K51" i="4" s="1"/>
  <c r="K52" i="4" s="1"/>
  <c r="L51" i="4" s="1"/>
  <c r="L52" i="4" s="1"/>
  <c r="M51" i="4" s="1"/>
  <c r="M52" i="4" s="1"/>
  <c r="N51" i="4" s="1"/>
  <c r="N52" i="4" s="1"/>
  <c r="H49" i="4"/>
  <c r="L49" i="4"/>
  <c r="C49" i="5"/>
  <c r="C52" i="5" s="1"/>
  <c r="D51" i="5" s="1"/>
  <c r="K49" i="5"/>
  <c r="F49" i="3"/>
  <c r="J49" i="3"/>
  <c r="E49" i="4"/>
  <c r="I49" i="4"/>
  <c r="M49" i="4"/>
  <c r="O47" i="4"/>
  <c r="D49" i="5"/>
  <c r="H49" i="5"/>
  <c r="L49" i="5"/>
  <c r="O18" i="5"/>
  <c r="O49" i="5" s="1"/>
  <c r="O18" i="4"/>
  <c r="O49" i="4" s="1"/>
  <c r="E6" i="4"/>
  <c r="O18" i="3"/>
  <c r="G49" i="3"/>
  <c r="K49" i="3"/>
  <c r="D49" i="3"/>
  <c r="H49" i="3"/>
  <c r="L49" i="3"/>
  <c r="D7" i="3"/>
  <c r="E6" i="3"/>
  <c r="C49" i="3"/>
  <c r="C52" i="3" s="1"/>
  <c r="D51" i="3" s="1"/>
  <c r="C7" i="3"/>
  <c r="E7" i="5" l="1"/>
  <c r="D7" i="5"/>
  <c r="D52" i="5"/>
  <c r="E51" i="5" s="1"/>
  <c r="E52" i="5" s="1"/>
  <c r="F51" i="5" s="1"/>
  <c r="F52" i="5" s="1"/>
  <c r="G51" i="5" s="1"/>
  <c r="G52" i="5" s="1"/>
  <c r="H51" i="5" s="1"/>
  <c r="H52" i="5" s="1"/>
  <c r="I51" i="5" s="1"/>
  <c r="I52" i="5" s="1"/>
  <c r="J51" i="5" s="1"/>
  <c r="J52" i="5" s="1"/>
  <c r="K51" i="5" s="1"/>
  <c r="K52" i="5" s="1"/>
  <c r="L51" i="5" s="1"/>
  <c r="L52" i="5" s="1"/>
  <c r="M51" i="5" s="1"/>
  <c r="M52" i="5" s="1"/>
  <c r="N51" i="5" s="1"/>
  <c r="N52" i="5" s="1"/>
  <c r="G6" i="5"/>
  <c r="F7" i="5"/>
  <c r="F6" i="4"/>
  <c r="E7" i="4"/>
  <c r="D52" i="3"/>
  <c r="E51" i="3" s="1"/>
  <c r="E52" i="3" s="1"/>
  <c r="F51" i="3" s="1"/>
  <c r="F52" i="3" s="1"/>
  <c r="G51" i="3" s="1"/>
  <c r="G52" i="3" s="1"/>
  <c r="H51" i="3" s="1"/>
  <c r="H52" i="3" s="1"/>
  <c r="I51" i="3" s="1"/>
  <c r="I52" i="3" s="1"/>
  <c r="J51" i="3" s="1"/>
  <c r="J52" i="3" s="1"/>
  <c r="K51" i="3" s="1"/>
  <c r="K52" i="3" s="1"/>
  <c r="L51" i="3" s="1"/>
  <c r="L52" i="3" s="1"/>
  <c r="M51" i="3" s="1"/>
  <c r="M52" i="3" s="1"/>
  <c r="N51" i="3" s="1"/>
  <c r="N52" i="3" s="1"/>
  <c r="F6" i="3"/>
  <c r="E7" i="3"/>
  <c r="G7" i="5" l="1"/>
  <c r="H6" i="5"/>
  <c r="G6" i="4"/>
  <c r="F7" i="4"/>
  <c r="F7" i="3"/>
  <c r="G6" i="3"/>
  <c r="H7" i="5" l="1"/>
  <c r="I6" i="5"/>
  <c r="G7" i="4"/>
  <c r="H6" i="4"/>
  <c r="H6" i="3"/>
  <c r="G7" i="3"/>
  <c r="I7" i="5" l="1"/>
  <c r="J6" i="5"/>
  <c r="H7" i="4"/>
  <c r="I6" i="4"/>
  <c r="H7" i="3"/>
  <c r="I6" i="3"/>
  <c r="K6" i="5" l="1"/>
  <c r="J7" i="5"/>
  <c r="J6" i="4"/>
  <c r="I7" i="4"/>
  <c r="J6" i="3"/>
  <c r="I7" i="3"/>
  <c r="K7" i="5" l="1"/>
  <c r="L6" i="5"/>
  <c r="K6" i="4"/>
  <c r="J7" i="4"/>
  <c r="J7" i="3"/>
  <c r="K6" i="3"/>
  <c r="M6" i="5" l="1"/>
  <c r="L7" i="5"/>
  <c r="K7" i="4"/>
  <c r="L6" i="4"/>
  <c r="L6" i="3"/>
  <c r="K7" i="3"/>
  <c r="N6" i="5" l="1"/>
  <c r="N7" i="5" s="1"/>
  <c r="M7" i="5"/>
  <c r="L7" i="4"/>
  <c r="M6" i="4"/>
  <c r="L7" i="3"/>
  <c r="M6" i="3"/>
  <c r="N6" i="4" l="1"/>
  <c r="N7" i="4" s="1"/>
  <c r="M7" i="4"/>
  <c r="N6" i="3"/>
  <c r="N7" i="3" s="1"/>
  <c r="M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</author>
  </authors>
  <commentList>
    <comment ref="D5" authorId="0" shapeId="0" xr:uid="{CCAB6C1B-A321-4832-835D-25D979A3ABF4}">
      <text>
        <r>
          <rPr>
            <sz val="9"/>
            <color indexed="81"/>
            <rFont val="Tahoma"/>
            <family val="2"/>
          </rPr>
          <t>Start here - change the month and year to update all the months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</author>
  </authors>
  <commentList>
    <comment ref="D5" authorId="0" shapeId="0" xr:uid="{5F3DFC0B-87C2-465B-AD51-0538AA6F5B94}">
      <text>
        <r>
          <rPr>
            <sz val="9"/>
            <color indexed="81"/>
            <rFont val="Tahoma"/>
            <family val="2"/>
          </rPr>
          <t>Start here - change the month and year to update all the months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</author>
  </authors>
  <commentList>
    <comment ref="D5" authorId="0" shapeId="0" xr:uid="{164A5CC8-59FF-4463-BF56-392A692835AE}">
      <text>
        <r>
          <rPr>
            <sz val="9"/>
            <color indexed="81"/>
            <rFont val="Tahoma"/>
            <family val="2"/>
          </rPr>
          <t>Start here - change the month and year to update all the months</t>
        </r>
      </text>
    </comment>
  </commentList>
</comments>
</file>

<file path=xl/sharedStrings.xml><?xml version="1.0" encoding="utf-8"?>
<sst xmlns="http://schemas.openxmlformats.org/spreadsheetml/2006/main" count="167" uniqueCount="58">
  <si>
    <t>Total</t>
  </si>
  <si>
    <t>Net cashflow (a - b)</t>
  </si>
  <si>
    <t>Bank Interest + Charges</t>
  </si>
  <si>
    <t>Labour</t>
  </si>
  <si>
    <t>Rates/CT</t>
  </si>
  <si>
    <t>Insurances</t>
  </si>
  <si>
    <t>Start Date:</t>
  </si>
  <si>
    <t>Phone - Landline</t>
  </si>
  <si>
    <t>Phone - Mobile</t>
  </si>
  <si>
    <t>Liveries</t>
  </si>
  <si>
    <t>Lessons</t>
  </si>
  <si>
    <t>Arena/facility hire</t>
  </si>
  <si>
    <t>Schooling/breaking</t>
  </si>
  <si>
    <t>Breeding/sales</t>
  </si>
  <si>
    <t>Event income</t>
  </si>
  <si>
    <t>Other income</t>
  </si>
  <si>
    <t>Surplus personal income</t>
  </si>
  <si>
    <t>Purchases - Other equipment</t>
  </si>
  <si>
    <t>Purchases - Livestock</t>
  </si>
  <si>
    <t>Farrier</t>
  </si>
  <si>
    <t>Stud fees</t>
  </si>
  <si>
    <t>Competition entries</t>
  </si>
  <si>
    <t>Muck disposal</t>
  </si>
  <si>
    <t>Paddock maintenance</t>
  </si>
  <si>
    <t>Vehicles - fuel &amp; maintenance</t>
  </si>
  <si>
    <t>Vehicle finance</t>
  </si>
  <si>
    <t>Electric/Heat/Water</t>
  </si>
  <si>
    <t>Marketing/Sponsorship</t>
  </si>
  <si>
    <t>Other costs</t>
  </si>
  <si>
    <t>Opening bank balance ( c )</t>
  </si>
  <si>
    <t>Other prof fees</t>
  </si>
  <si>
    <t>Subscriptions/memberships</t>
  </si>
  <si>
    <t>Accountants fees</t>
  </si>
  <si>
    <t>Mortgage payments</t>
  </si>
  <si>
    <t>Income/receipts</t>
  </si>
  <si>
    <t>Expenditure/payments</t>
  </si>
  <si>
    <t>Total income/receipts (a)</t>
  </si>
  <si>
    <t>Total expenditure/payments (b)</t>
  </si>
  <si>
    <t>Sponsorship income</t>
  </si>
  <si>
    <t>Vet, med &amp; dentist</t>
  </si>
  <si>
    <t>Number per month</t>
  </si>
  <si>
    <t>Total per month</t>
  </si>
  <si>
    <t>Personal drawings</t>
  </si>
  <si>
    <t>£ per head/item</t>
  </si>
  <si>
    <t>Haylage/Feed</t>
  </si>
  <si>
    <t>Straw/Bedding</t>
  </si>
  <si>
    <r>
      <t>Type in the blue boxes</t>
    </r>
    <r>
      <rPr>
        <sz val="11"/>
        <color theme="1" tint="0.249977111117893"/>
        <rFont val="Calibri"/>
        <family val="2"/>
      </rPr>
      <t xml:space="preserve"> - grey and green boxes calculate themselves. You can add new rows, change the wording in the rows and leave rows blank as you require.</t>
    </r>
  </si>
  <si>
    <t>Year 1</t>
  </si>
  <si>
    <t>Closing bank balance 
( c +/- net cashflow)</t>
  </si>
  <si>
    <t>0800 781 1822 · North</t>
  </si>
  <si>
    <t>We’re easy to talk to…</t>
  </si>
  <si>
    <t>0800 781 0639 · South</t>
  </si>
  <si>
    <t>enquiries@randbs.co.uk</t>
  </si>
  <si>
    <t>Equestrian Cash Flow Forecast</t>
  </si>
  <si>
    <t>Year 2</t>
  </si>
  <si>
    <t>Year 3</t>
  </si>
  <si>
    <r>
      <t>Type in the blue boxes</t>
    </r>
    <r>
      <rPr>
        <sz val="11"/>
        <color theme="1" tint="0.249977111117893"/>
        <rFont val="Calibri"/>
        <family val="2"/>
      </rPr>
      <t xml:space="preserve"> - grey boxes calculate themselves. You can add new rows, change the wording in the rows and leave rows blank as you require.</t>
    </r>
  </si>
  <si>
    <t>Equestrian Cash Flow Forecast ·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</si>
</sst>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&quot;£&quot;#,##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u/>
      <sz val="10"/>
      <color theme="10"/>
      <name val="Arial"/>
    </font>
    <font>
      <sz val="14"/>
      <name val="Calibri"/>
      <family val="2"/>
      <scheme val="minor"/>
    </font>
    <font>
      <b/>
      <sz val="11"/>
      <color theme="1" tint="0.249977111117893"/>
      <name val="Calibri"/>
      <family val="2"/>
    </font>
    <font>
      <sz val="11"/>
      <color theme="1" tint="0.249977111117893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0"/>
      <color theme="1" tint="0.249977111117893"/>
      <name val="Arial"/>
      <family val="2"/>
    </font>
    <font>
      <u/>
      <sz val="10"/>
      <color theme="1" tint="0.249977111117893"/>
      <name val="Arial"/>
      <family val="2"/>
    </font>
    <font>
      <u/>
      <sz val="10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rgb="FF3F3F3F"/>
      </left>
      <right style="dotted">
        <color rgb="FF3F3F3F"/>
      </right>
      <top style="dotted">
        <color rgb="FF3F3F3F"/>
      </top>
      <bottom style="dotted">
        <color rgb="FF3F3F3F"/>
      </bottom>
      <diagonal/>
    </border>
    <border>
      <left/>
      <right style="dotted">
        <color rgb="FF3F3F3F"/>
      </right>
      <top style="dotted">
        <color rgb="FF3F3F3F"/>
      </top>
      <bottom style="dotted">
        <color rgb="FF3F3F3F"/>
      </bottom>
      <diagonal/>
    </border>
  </borders>
  <cellStyleXfs count="5">
    <xf numFmtId="0" fontId="0" fillId="0" borderId="0"/>
    <xf numFmtId="0" fontId="12" fillId="2" borderId="5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14" fontId="19" fillId="3" borderId="3" xfId="2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2" borderId="6" xfId="1" applyFont="1" applyBorder="1" applyAlignment="1">
      <alignment horizontal="left" vertical="center" wrapText="1"/>
    </xf>
    <xf numFmtId="165" fontId="19" fillId="3" borderId="7" xfId="2" applyNumberFormat="1" applyFont="1" applyBorder="1" applyProtection="1">
      <protection locked="0"/>
    </xf>
    <xf numFmtId="165" fontId="19" fillId="3" borderId="2" xfId="2" applyNumberFormat="1" applyFont="1" applyBorder="1" applyProtection="1">
      <protection locked="0"/>
    </xf>
    <xf numFmtId="165" fontId="19" fillId="3" borderId="8" xfId="2" applyNumberFormat="1" applyFont="1" applyBorder="1" applyProtection="1">
      <protection locked="0"/>
    </xf>
    <xf numFmtId="165" fontId="19" fillId="4" borderId="2" xfId="3" applyNumberFormat="1" applyFont="1" applyBorder="1"/>
    <xf numFmtId="165" fontId="19" fillId="3" borderId="9" xfId="2" applyNumberFormat="1" applyFont="1" applyBorder="1" applyProtection="1">
      <protection locked="0"/>
    </xf>
    <xf numFmtId="165" fontId="19" fillId="3" borderId="4" xfId="2" applyNumberFormat="1" applyFont="1" applyBorder="1" applyProtection="1">
      <protection locked="0"/>
    </xf>
    <xf numFmtId="165" fontId="19" fillId="3" borderId="10" xfId="2" applyNumberFormat="1" applyFont="1" applyBorder="1" applyProtection="1">
      <protection locked="0"/>
    </xf>
    <xf numFmtId="0" fontId="19" fillId="3" borderId="2" xfId="2" applyFont="1" applyBorder="1" applyProtection="1">
      <protection locked="0"/>
    </xf>
    <xf numFmtId="165" fontId="23" fillId="2" borderId="11" xfId="1" applyNumberFormat="1" applyFont="1" applyBorder="1"/>
    <xf numFmtId="0" fontId="21" fillId="0" borderId="0" xfId="0" applyFont="1" applyAlignment="1">
      <alignment horizontal="left" vertical="center" wrapText="1"/>
    </xf>
    <xf numFmtId="165" fontId="11" fillId="0" borderId="0" xfId="0" applyNumberFormat="1" applyFont="1"/>
    <xf numFmtId="165" fontId="17" fillId="0" borderId="0" xfId="0" applyNumberFormat="1" applyFont="1"/>
    <xf numFmtId="0" fontId="21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65" fontId="19" fillId="4" borderId="2" xfId="3" applyNumberFormat="1" applyFont="1" applyBorder="1" applyAlignment="1" applyProtection="1">
      <alignment horizontal="right" vertical="center" wrapText="1"/>
      <protection locked="0"/>
    </xf>
    <xf numFmtId="0" fontId="24" fillId="0" borderId="0" xfId="0" applyFont="1"/>
    <xf numFmtId="0" fontId="25" fillId="0" borderId="0" xfId="4" applyFont="1"/>
    <xf numFmtId="165" fontId="23" fillId="2" borderId="12" xfId="1" applyNumberFormat="1" applyFont="1" applyBorder="1"/>
    <xf numFmtId="0" fontId="3" fillId="0" borderId="2" xfId="0" applyFont="1" applyBorder="1" applyAlignment="1">
      <alignment horizontal="left" vertical="center" wrapText="1"/>
    </xf>
    <xf numFmtId="0" fontId="21" fillId="2" borderId="2" xfId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1" fillId="2" borderId="11" xfId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165" fontId="8" fillId="0" borderId="0" xfId="0" applyNumberFormat="1" applyFont="1"/>
    <xf numFmtId="0" fontId="21" fillId="2" borderId="11" xfId="1" applyFont="1" applyBorder="1" applyAlignment="1">
      <alignment horizontal="right" vertical="center" wrapText="1"/>
    </xf>
    <xf numFmtId="165" fontId="19" fillId="3" borderId="11" xfId="2" applyNumberFormat="1" applyFont="1" applyBorder="1" applyProtection="1">
      <protection locked="0"/>
    </xf>
    <xf numFmtId="165" fontId="22" fillId="2" borderId="11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26" fillId="0" borderId="0" xfId="4" applyFont="1"/>
    <xf numFmtId="0" fontId="24" fillId="0" borderId="0" xfId="4" applyFont="1"/>
    <xf numFmtId="165" fontId="19" fillId="4" borderId="2" xfId="3" applyNumberFormat="1" applyFont="1" applyBorder="1" applyAlignment="1" applyProtection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</cellXfs>
  <cellStyles count="5">
    <cellStyle name="20% - Accent1" xfId="2" builtinId="30"/>
    <cellStyle name="20% - Accent3" xfId="3" builtinId="38"/>
    <cellStyle name="Hyperlink" xfId="4" builtinId="8"/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ruralmortgages.co.uk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ruralmortgages.co.uk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ruralmortgages.co.uk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ruralmortgages.co.u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52</xdr:row>
      <xdr:rowOff>129540</xdr:rowOff>
    </xdr:from>
    <xdr:to>
      <xdr:col>1</xdr:col>
      <xdr:colOff>1802813</xdr:colOff>
      <xdr:row>56</xdr:row>
      <xdr:rowOff>45720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B08C7C-B9BF-4746-82E1-35045D61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10195560"/>
          <a:ext cx="1833293" cy="678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99060</xdr:rowOff>
    </xdr:from>
    <xdr:to>
      <xdr:col>1</xdr:col>
      <xdr:colOff>1833293</xdr:colOff>
      <xdr:row>56</xdr:row>
      <xdr:rowOff>15240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8BB48-39DE-41C0-A25F-EF3594588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0165080"/>
          <a:ext cx="1833293" cy="678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52</xdr:row>
      <xdr:rowOff>167640</xdr:rowOff>
    </xdr:from>
    <xdr:to>
      <xdr:col>1</xdr:col>
      <xdr:colOff>1871393</xdr:colOff>
      <xdr:row>56</xdr:row>
      <xdr:rowOff>83820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1AA7B-8493-4C46-B0F9-D6695A79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10233660"/>
          <a:ext cx="1833293" cy="678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24</xdr:row>
      <xdr:rowOff>129540</xdr:rowOff>
    </xdr:from>
    <xdr:to>
      <xdr:col>1</xdr:col>
      <xdr:colOff>2214293</xdr:colOff>
      <xdr:row>28</xdr:row>
      <xdr:rowOff>22860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54D88-6DA9-4412-9EBF-606DD8D4D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5554980"/>
          <a:ext cx="2122853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8007810639" TargetMode="External"/><Relationship Id="rId7" Type="http://schemas.openxmlformats.org/officeDocument/2006/relationships/comments" Target="../comments1.xml"/><Relationship Id="rId2" Type="http://schemas.openxmlformats.org/officeDocument/2006/relationships/hyperlink" Target="tel:08007811822" TargetMode="External"/><Relationship Id="rId1" Type="http://schemas.openxmlformats.org/officeDocument/2006/relationships/hyperlink" Target="mailto:enquiries@randbs.co.uk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quiries@randbs.co.uk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nquiries@randbs.co.u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quiries@randb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8"/>
  <sheetViews>
    <sheetView showGridLines="0" tabSelected="1" zoomScaleNormal="100" workbookViewId="0">
      <selection activeCell="D56" sqref="D56"/>
    </sheetView>
  </sheetViews>
  <sheetFormatPr defaultColWidth="8.5546875" defaultRowHeight="15" customHeight="1" x14ac:dyDescent="0.25"/>
  <cols>
    <col min="1" max="1" width="4.5546875" style="1" customWidth="1"/>
    <col min="2" max="2" width="27.44140625" style="1" customWidth="1"/>
    <col min="3" max="15" width="13.6640625" style="1" customWidth="1"/>
    <col min="16" max="16384" width="8.5546875" style="1"/>
  </cols>
  <sheetData>
    <row r="1" spans="2:15" s="10" customFormat="1" ht="15" customHeight="1" x14ac:dyDescent="0.25">
      <c r="B1" s="54" t="s">
        <v>53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2:15" s="10" customFormat="1" ht="15" customHeight="1" x14ac:dyDescent="0.25">
      <c r="F2" s="7"/>
    </row>
    <row r="3" spans="2:15" s="5" customFormat="1" ht="15" customHeight="1" x14ac:dyDescent="0.35">
      <c r="B3" s="11" t="s">
        <v>46</v>
      </c>
      <c r="C3" s="12"/>
      <c r="D3" s="12"/>
      <c r="E3" s="12"/>
      <c r="F3" s="6"/>
      <c r="G3" s="12"/>
      <c r="H3" s="12"/>
      <c r="I3" s="12"/>
      <c r="J3" s="12"/>
      <c r="K3" s="12"/>
      <c r="L3" s="12"/>
      <c r="M3" s="12"/>
      <c r="N3" s="12"/>
      <c r="O3" s="12"/>
    </row>
    <row r="4" spans="2:15" s="5" customFormat="1" ht="15" customHeight="1" thickBot="1" x14ac:dyDescent="0.4">
      <c r="B4" s="13"/>
      <c r="C4" s="12"/>
      <c r="D4" s="12"/>
      <c r="E4" s="12"/>
      <c r="F4" s="6"/>
      <c r="G4" s="12"/>
      <c r="H4" s="12"/>
      <c r="I4" s="12"/>
      <c r="J4" s="12"/>
      <c r="K4" s="12"/>
      <c r="L4" s="12"/>
      <c r="M4" s="12"/>
      <c r="N4" s="12"/>
      <c r="O4" s="12"/>
    </row>
    <row r="5" spans="2:15" ht="15" customHeight="1" thickBot="1" x14ac:dyDescent="0.35">
      <c r="B5" s="14" t="s">
        <v>47</v>
      </c>
      <c r="C5" s="15" t="s">
        <v>6</v>
      </c>
      <c r="D5" s="16">
        <v>45413</v>
      </c>
    </row>
    <row r="6" spans="2:15" ht="15" customHeight="1" x14ac:dyDescent="0.3">
      <c r="B6" s="17"/>
      <c r="C6" s="18">
        <f>DATE(YEAR(D5),MONTH(D5),DAY(D5))</f>
        <v>45413</v>
      </c>
      <c r="D6" s="18">
        <f t="shared" ref="D6:N6" si="0">DATE(YEAR(C6),MONTH(C6)+1,DAY(C6))</f>
        <v>45444</v>
      </c>
      <c r="E6" s="18">
        <f t="shared" si="0"/>
        <v>45474</v>
      </c>
      <c r="F6" s="18">
        <f t="shared" si="0"/>
        <v>45505</v>
      </c>
      <c r="G6" s="18">
        <f t="shared" si="0"/>
        <v>45536</v>
      </c>
      <c r="H6" s="18">
        <f t="shared" si="0"/>
        <v>45566</v>
      </c>
      <c r="I6" s="18">
        <f t="shared" si="0"/>
        <v>45597</v>
      </c>
      <c r="J6" s="18">
        <f t="shared" si="0"/>
        <v>45627</v>
      </c>
      <c r="K6" s="18">
        <f t="shared" si="0"/>
        <v>45658</v>
      </c>
      <c r="L6" s="18">
        <f t="shared" si="0"/>
        <v>45689</v>
      </c>
      <c r="M6" s="18">
        <f t="shared" si="0"/>
        <v>45717</v>
      </c>
      <c r="N6" s="18">
        <f t="shared" si="0"/>
        <v>45748</v>
      </c>
      <c r="O6" s="17"/>
    </row>
    <row r="7" spans="2:15" ht="15" customHeight="1" x14ac:dyDescent="0.25">
      <c r="B7" s="19"/>
      <c r="C7" s="20" t="str">
        <f>TEXT(C6,"mmmm")</f>
        <v>May</v>
      </c>
      <c r="D7" s="20" t="str">
        <f t="shared" ref="D7:N7" si="1">TEXT(D6,"mmmm")</f>
        <v>June</v>
      </c>
      <c r="E7" s="20" t="str">
        <f t="shared" si="1"/>
        <v>July</v>
      </c>
      <c r="F7" s="20" t="str">
        <f t="shared" si="1"/>
        <v>August</v>
      </c>
      <c r="G7" s="20" t="str">
        <f t="shared" si="1"/>
        <v>September</v>
      </c>
      <c r="H7" s="20" t="str">
        <f t="shared" si="1"/>
        <v>October</v>
      </c>
      <c r="I7" s="20" t="str">
        <f t="shared" si="1"/>
        <v>November</v>
      </c>
      <c r="J7" s="20" t="str">
        <f t="shared" si="1"/>
        <v>December</v>
      </c>
      <c r="K7" s="20" t="str">
        <f t="shared" si="1"/>
        <v>January</v>
      </c>
      <c r="L7" s="20" t="str">
        <f t="shared" si="1"/>
        <v>February</v>
      </c>
      <c r="M7" s="20" t="str">
        <f t="shared" si="1"/>
        <v>March</v>
      </c>
      <c r="N7" s="20" t="str">
        <f t="shared" si="1"/>
        <v>April</v>
      </c>
      <c r="O7" s="20" t="s">
        <v>0</v>
      </c>
    </row>
    <row r="8" spans="2:15" ht="15" customHeight="1" x14ac:dyDescent="0.25">
      <c r="B8" s="21" t="s">
        <v>34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2:15" ht="15" customHeight="1" x14ac:dyDescent="0.3">
      <c r="B9" s="40" t="s">
        <v>9</v>
      </c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5">
        <f>SUM(C9,D9,E9,F9,G9,H9,I9,J9,K9,L9,M9,N9)</f>
        <v>0</v>
      </c>
    </row>
    <row r="10" spans="2:15" ht="15" customHeight="1" x14ac:dyDescent="0.3">
      <c r="B10" s="40" t="s">
        <v>10</v>
      </c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5">
        <f t="shared" ref="O10:O17" si="2">SUM(C10,D10,E10,F10,G10,H10,I10,J10,K10,L10,M10,N10)</f>
        <v>0</v>
      </c>
    </row>
    <row r="11" spans="2:15" ht="15" customHeight="1" x14ac:dyDescent="0.3">
      <c r="B11" s="40" t="s">
        <v>11</v>
      </c>
      <c r="C11" s="22"/>
      <c r="D11" s="29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5">
        <f t="shared" si="2"/>
        <v>0</v>
      </c>
    </row>
    <row r="12" spans="2:15" ht="15" customHeight="1" x14ac:dyDescent="0.3">
      <c r="B12" s="40" t="s">
        <v>12</v>
      </c>
      <c r="C12" s="22"/>
      <c r="D12" s="29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5">
        <f t="shared" si="2"/>
        <v>0</v>
      </c>
    </row>
    <row r="13" spans="2:15" ht="15" customHeight="1" x14ac:dyDescent="0.3">
      <c r="B13" s="40" t="s">
        <v>13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5">
        <f t="shared" si="2"/>
        <v>0</v>
      </c>
    </row>
    <row r="14" spans="2:15" ht="15" customHeight="1" x14ac:dyDescent="0.3">
      <c r="B14" s="40" t="s">
        <v>14</v>
      </c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5">
        <f t="shared" si="2"/>
        <v>0</v>
      </c>
    </row>
    <row r="15" spans="2:15" ht="15" customHeight="1" x14ac:dyDescent="0.3">
      <c r="B15" s="40" t="s">
        <v>38</v>
      </c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5">
        <f t="shared" si="2"/>
        <v>0</v>
      </c>
    </row>
    <row r="16" spans="2:15" ht="15" customHeight="1" x14ac:dyDescent="0.3">
      <c r="B16" s="40" t="s">
        <v>15</v>
      </c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5">
        <f t="shared" si="2"/>
        <v>0</v>
      </c>
    </row>
    <row r="17" spans="2:15" ht="15" customHeight="1" x14ac:dyDescent="0.3">
      <c r="B17" s="40" t="s">
        <v>16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5">
        <f t="shared" si="2"/>
        <v>0</v>
      </c>
    </row>
    <row r="18" spans="2:15" ht="15" customHeight="1" x14ac:dyDescent="0.3">
      <c r="B18" s="41" t="s">
        <v>36</v>
      </c>
      <c r="C18" s="39">
        <f>SUM(C9:C17)</f>
        <v>0</v>
      </c>
      <c r="D18" s="30">
        <f t="shared" ref="D18:N18" si="3">SUM(D9:D17)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>SUM(C18,D18,E18,F18,G18,H18,I18,J18,K18,L18,M18,N18)</f>
        <v>0</v>
      </c>
    </row>
    <row r="19" spans="2:15" ht="15" customHeight="1" x14ac:dyDescent="0.3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2:15" s="8" customFormat="1" ht="15" customHeight="1" x14ac:dyDescent="0.25">
      <c r="B20" s="21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ht="15" customHeight="1" x14ac:dyDescent="0.3">
      <c r="B21" s="42" t="s">
        <v>3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5">
        <f t="shared" ref="O21:O46" si="4">SUM(C21,D21,E21,F21,G21,H21,I21,J21,K21,L21,M21,N21)</f>
        <v>0</v>
      </c>
    </row>
    <row r="22" spans="2:15" ht="15" customHeight="1" x14ac:dyDescent="0.3">
      <c r="B22" s="42" t="s">
        <v>44</v>
      </c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5">
        <f t="shared" si="4"/>
        <v>0</v>
      </c>
    </row>
    <row r="23" spans="2:15" ht="15" customHeight="1" x14ac:dyDescent="0.3">
      <c r="B23" s="42" t="s">
        <v>45</v>
      </c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5">
        <f t="shared" si="4"/>
        <v>0</v>
      </c>
    </row>
    <row r="24" spans="2:15" ht="15" customHeight="1" x14ac:dyDescent="0.3">
      <c r="B24" s="42" t="s">
        <v>18</v>
      </c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5">
        <f t="shared" si="4"/>
        <v>0</v>
      </c>
    </row>
    <row r="25" spans="2:15" ht="15" customHeight="1" x14ac:dyDescent="0.3">
      <c r="B25" s="42" t="s">
        <v>17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5">
        <f t="shared" si="4"/>
        <v>0</v>
      </c>
    </row>
    <row r="26" spans="2:15" ht="15" customHeight="1" x14ac:dyDescent="0.3">
      <c r="B26" s="42" t="s">
        <v>19</v>
      </c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25">
        <f t="shared" si="4"/>
        <v>0</v>
      </c>
    </row>
    <row r="27" spans="2:15" ht="15" customHeight="1" x14ac:dyDescent="0.3">
      <c r="B27" s="42" t="s">
        <v>39</v>
      </c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5">
        <f t="shared" si="4"/>
        <v>0</v>
      </c>
    </row>
    <row r="28" spans="2:15" ht="15" customHeight="1" x14ac:dyDescent="0.3">
      <c r="B28" s="42" t="s">
        <v>20</v>
      </c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5">
        <f t="shared" si="4"/>
        <v>0</v>
      </c>
    </row>
    <row r="29" spans="2:15" ht="15" customHeight="1" x14ac:dyDescent="0.3">
      <c r="B29" s="42" t="s">
        <v>21</v>
      </c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5">
        <f t="shared" si="4"/>
        <v>0</v>
      </c>
    </row>
    <row r="30" spans="2:15" ht="15" customHeight="1" x14ac:dyDescent="0.3">
      <c r="B30" s="42" t="s">
        <v>22</v>
      </c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5">
        <f t="shared" si="4"/>
        <v>0</v>
      </c>
    </row>
    <row r="31" spans="2:15" ht="15" customHeight="1" x14ac:dyDescent="0.3">
      <c r="B31" s="42" t="s">
        <v>23</v>
      </c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  <c r="O31" s="25">
        <f t="shared" si="4"/>
        <v>0</v>
      </c>
    </row>
    <row r="32" spans="2:15" ht="15" customHeight="1" x14ac:dyDescent="0.3">
      <c r="B32" s="42" t="s">
        <v>24</v>
      </c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  <c r="O32" s="25">
        <f t="shared" si="4"/>
        <v>0</v>
      </c>
    </row>
    <row r="33" spans="2:15" ht="15" customHeight="1" x14ac:dyDescent="0.3">
      <c r="B33" s="42" t="s">
        <v>25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25">
        <f t="shared" si="4"/>
        <v>0</v>
      </c>
    </row>
    <row r="34" spans="2:15" ht="15" customHeight="1" x14ac:dyDescent="0.3">
      <c r="B34" s="42" t="s">
        <v>4</v>
      </c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  <c r="O34" s="25">
        <f t="shared" si="4"/>
        <v>0</v>
      </c>
    </row>
    <row r="35" spans="2:15" ht="15" customHeight="1" x14ac:dyDescent="0.3">
      <c r="B35" s="42" t="s">
        <v>26</v>
      </c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  <c r="O35" s="25">
        <f t="shared" si="4"/>
        <v>0</v>
      </c>
    </row>
    <row r="36" spans="2:15" ht="15" customHeight="1" x14ac:dyDescent="0.3">
      <c r="B36" s="42" t="s">
        <v>7</v>
      </c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  <c r="O36" s="25">
        <f t="shared" si="4"/>
        <v>0</v>
      </c>
    </row>
    <row r="37" spans="2:15" ht="15" customHeight="1" x14ac:dyDescent="0.3">
      <c r="B37" s="42" t="s">
        <v>8</v>
      </c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4"/>
        <v>0</v>
      </c>
    </row>
    <row r="38" spans="2:15" ht="15" customHeight="1" x14ac:dyDescent="0.3">
      <c r="B38" s="42" t="s">
        <v>5</v>
      </c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4"/>
        <v>0</v>
      </c>
    </row>
    <row r="39" spans="2:15" ht="15" customHeight="1" x14ac:dyDescent="0.3">
      <c r="B39" s="42" t="s">
        <v>32</v>
      </c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4"/>
        <v>0</v>
      </c>
    </row>
    <row r="40" spans="2:15" ht="15" customHeight="1" x14ac:dyDescent="0.3">
      <c r="B40" s="42" t="s">
        <v>30</v>
      </c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4"/>
        <v>0</v>
      </c>
    </row>
    <row r="41" spans="2:15" ht="15" customHeight="1" x14ac:dyDescent="0.3">
      <c r="B41" s="42" t="s">
        <v>31</v>
      </c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4"/>
        <v>0</v>
      </c>
    </row>
    <row r="42" spans="2:15" ht="15" customHeight="1" x14ac:dyDescent="0.3">
      <c r="B42" s="42" t="s">
        <v>27</v>
      </c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si="4"/>
        <v>0</v>
      </c>
    </row>
    <row r="43" spans="2:15" ht="15" customHeight="1" x14ac:dyDescent="0.3">
      <c r="B43" s="42" t="s">
        <v>2</v>
      </c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si="4"/>
        <v>0</v>
      </c>
    </row>
    <row r="44" spans="2:15" ht="15" customHeight="1" x14ac:dyDescent="0.3">
      <c r="B44" s="42" t="s">
        <v>33</v>
      </c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  <c r="O44" s="25">
        <f t="shared" si="4"/>
        <v>0</v>
      </c>
    </row>
    <row r="45" spans="2:15" ht="15" customHeight="1" x14ac:dyDescent="0.3">
      <c r="B45" s="42" t="s">
        <v>28</v>
      </c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4"/>
        <v>0</v>
      </c>
    </row>
    <row r="46" spans="2:15" ht="15" customHeight="1" x14ac:dyDescent="0.3">
      <c r="B46" s="42" t="s">
        <v>42</v>
      </c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4"/>
        <v>0</v>
      </c>
    </row>
    <row r="47" spans="2:15" s="8" customFormat="1" ht="15" customHeight="1" x14ac:dyDescent="0.3">
      <c r="B47" s="43" t="s">
        <v>37</v>
      </c>
      <c r="C47" s="39">
        <f t="shared" ref="C47:N47" si="5">SUM(C21:C46)</f>
        <v>0</v>
      </c>
      <c r="D47" s="30">
        <f t="shared" si="5"/>
        <v>0</v>
      </c>
      <c r="E47" s="30">
        <f t="shared" si="5"/>
        <v>0</v>
      </c>
      <c r="F47" s="30">
        <f t="shared" si="5"/>
        <v>0</v>
      </c>
      <c r="G47" s="30">
        <f t="shared" si="5"/>
        <v>0</v>
      </c>
      <c r="H47" s="30">
        <f t="shared" si="5"/>
        <v>0</v>
      </c>
      <c r="I47" s="30">
        <f t="shared" si="5"/>
        <v>0</v>
      </c>
      <c r="J47" s="30">
        <f t="shared" si="5"/>
        <v>0</v>
      </c>
      <c r="K47" s="30">
        <f t="shared" si="5"/>
        <v>0</v>
      </c>
      <c r="L47" s="30">
        <f t="shared" si="5"/>
        <v>0</v>
      </c>
      <c r="M47" s="30">
        <f t="shared" si="5"/>
        <v>0</v>
      </c>
      <c r="N47" s="30">
        <f t="shared" si="5"/>
        <v>0</v>
      </c>
      <c r="O47" s="30">
        <f>SUM(C47,D47,E47,F47,G47,H47,I47,J47,K47,L47,M47,N47)</f>
        <v>0</v>
      </c>
    </row>
    <row r="48" spans="2:15" s="8" customFormat="1" ht="15" customHeight="1" x14ac:dyDescent="0.3">
      <c r="B48" s="31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ht="15" customHeight="1" x14ac:dyDescent="0.3">
      <c r="B49" s="34" t="s">
        <v>1</v>
      </c>
      <c r="C49" s="25">
        <f t="shared" ref="C49:M49" si="6">C18-C47</f>
        <v>0</v>
      </c>
      <c r="D49" s="25">
        <f t="shared" si="6"/>
        <v>0</v>
      </c>
      <c r="E49" s="25">
        <f t="shared" si="6"/>
        <v>0</v>
      </c>
      <c r="F49" s="25">
        <f t="shared" si="6"/>
        <v>0</v>
      </c>
      <c r="G49" s="25">
        <f t="shared" si="6"/>
        <v>0</v>
      </c>
      <c r="H49" s="25">
        <f t="shared" si="6"/>
        <v>0</v>
      </c>
      <c r="I49" s="25">
        <f t="shared" si="6"/>
        <v>0</v>
      </c>
      <c r="J49" s="25">
        <f t="shared" si="6"/>
        <v>0</v>
      </c>
      <c r="K49" s="25">
        <f t="shared" si="6"/>
        <v>0</v>
      </c>
      <c r="L49" s="25">
        <f t="shared" si="6"/>
        <v>0</v>
      </c>
      <c r="M49" s="25">
        <f t="shared" si="6"/>
        <v>0</v>
      </c>
      <c r="N49" s="25">
        <f>N18-N47</f>
        <v>0</v>
      </c>
      <c r="O49" s="25">
        <f>O18-O47</f>
        <v>0</v>
      </c>
    </row>
    <row r="50" spans="2:15" ht="15" customHeight="1" x14ac:dyDescent="0.3">
      <c r="B50" s="3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2:15" ht="15" customHeight="1" x14ac:dyDescent="0.3">
      <c r="B51" s="34" t="s">
        <v>29</v>
      </c>
      <c r="C51" s="36">
        <v>0</v>
      </c>
      <c r="D51" s="25">
        <f>C52</f>
        <v>0</v>
      </c>
      <c r="E51" s="25">
        <f t="shared" ref="E51:N51" si="7">D52</f>
        <v>0</v>
      </c>
      <c r="F51" s="25">
        <f t="shared" si="7"/>
        <v>0</v>
      </c>
      <c r="G51" s="25">
        <f t="shared" si="7"/>
        <v>0</v>
      </c>
      <c r="H51" s="25">
        <f t="shared" si="7"/>
        <v>0</v>
      </c>
      <c r="I51" s="25">
        <f t="shared" si="7"/>
        <v>0</v>
      </c>
      <c r="J51" s="25">
        <f t="shared" si="7"/>
        <v>0</v>
      </c>
      <c r="K51" s="25">
        <f t="shared" si="7"/>
        <v>0</v>
      </c>
      <c r="L51" s="25">
        <f t="shared" si="7"/>
        <v>0</v>
      </c>
      <c r="M51" s="25">
        <f t="shared" si="7"/>
        <v>0</v>
      </c>
      <c r="N51" s="25">
        <f t="shared" si="7"/>
        <v>0</v>
      </c>
      <c r="O51" s="32"/>
    </row>
    <row r="52" spans="2:15" ht="27.75" customHeight="1" x14ac:dyDescent="0.3">
      <c r="B52" s="34" t="s">
        <v>48</v>
      </c>
      <c r="C52" s="25">
        <f>C51+C49</f>
        <v>0</v>
      </c>
      <c r="D52" s="25">
        <f t="shared" ref="D52:N52" si="8">D51+D49</f>
        <v>0</v>
      </c>
      <c r="E52" s="25">
        <f t="shared" si="8"/>
        <v>0</v>
      </c>
      <c r="F52" s="25">
        <f t="shared" si="8"/>
        <v>0</v>
      </c>
      <c r="G52" s="25">
        <f t="shared" si="8"/>
        <v>0</v>
      </c>
      <c r="H52" s="25">
        <f t="shared" si="8"/>
        <v>0</v>
      </c>
      <c r="I52" s="25">
        <f t="shared" si="8"/>
        <v>0</v>
      </c>
      <c r="J52" s="25">
        <f t="shared" si="8"/>
        <v>0</v>
      </c>
      <c r="K52" s="25">
        <f t="shared" si="8"/>
        <v>0</v>
      </c>
      <c r="L52" s="25">
        <f t="shared" si="8"/>
        <v>0</v>
      </c>
      <c r="M52" s="25">
        <f t="shared" si="8"/>
        <v>0</v>
      </c>
      <c r="N52" s="25">
        <f t="shared" si="8"/>
        <v>0</v>
      </c>
      <c r="O52" s="32"/>
    </row>
    <row r="53" spans="2:15" ht="15" customHeight="1" x14ac:dyDescent="0.25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ht="15" customHeight="1" x14ac:dyDescent="0.25">
      <c r="K54" s="37"/>
      <c r="L54" s="37"/>
      <c r="M54" s="37"/>
      <c r="N54" s="37"/>
      <c r="O54" s="37"/>
    </row>
    <row r="55" spans="2:15" ht="15" customHeight="1" x14ac:dyDescent="0.25">
      <c r="K55" s="37"/>
      <c r="L55" s="37"/>
      <c r="M55" s="37"/>
      <c r="N55" s="52" t="s">
        <v>49</v>
      </c>
      <c r="O55" s="37"/>
    </row>
    <row r="56" spans="2:15" ht="15" customHeight="1" x14ac:dyDescent="0.25">
      <c r="K56" s="37" t="s">
        <v>50</v>
      </c>
      <c r="L56" s="37"/>
      <c r="M56" s="37"/>
      <c r="N56" s="52" t="s">
        <v>51</v>
      </c>
      <c r="O56" s="37"/>
    </row>
    <row r="57" spans="2:15" ht="15" customHeight="1" x14ac:dyDescent="0.25">
      <c r="K57" s="37"/>
      <c r="L57" s="37"/>
      <c r="M57" s="37"/>
      <c r="N57" s="52" t="s">
        <v>52</v>
      </c>
      <c r="O57" s="37"/>
    </row>
    <row r="58" spans="2:15" ht="15" customHeight="1" x14ac:dyDescent="0.25">
      <c r="K58" s="37"/>
      <c r="L58" s="37"/>
      <c r="M58" s="37"/>
      <c r="N58" s="37"/>
      <c r="O58" s="37"/>
    </row>
  </sheetData>
  <mergeCells count="1">
    <mergeCell ref="B1:O1"/>
  </mergeCells>
  <phoneticPr fontId="0" type="noConversion"/>
  <hyperlinks>
    <hyperlink ref="N57" r:id="rId1" xr:uid="{B8D7434C-2B82-4B27-A44A-16334728F8BF}"/>
    <hyperlink ref="N55" r:id="rId2" xr:uid="{9BE9AFE1-0006-4270-AE12-642E77E7D9DF}"/>
    <hyperlink ref="N56" r:id="rId3" xr:uid="{AC7E1B47-6A37-4E6B-B697-66EFCD6BD342}"/>
  </hyperlinks>
  <pageMargins left="0.7" right="0.7" top="0.75" bottom="0.75" header="0.3" footer="0.3"/>
  <pageSetup paperSize="9" scale="55" orientation="landscape" horizontalDpi="4294967293" r:id="rId4"/>
  <headerFooter alignWithMargins="0">
    <oddHeader>&amp;C&amp;"Arial,Bold"Equestrian cashflow template</oddHead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58"/>
  <sheetViews>
    <sheetView showGridLines="0" zoomScaleNormal="100" workbookViewId="0">
      <selection activeCell="K3" sqref="K3"/>
    </sheetView>
  </sheetViews>
  <sheetFormatPr defaultColWidth="8.5546875" defaultRowHeight="15" customHeight="1" x14ac:dyDescent="0.25"/>
  <cols>
    <col min="1" max="1" width="4.5546875" style="1" customWidth="1"/>
    <col min="2" max="2" width="27.44140625" style="1" customWidth="1"/>
    <col min="3" max="15" width="13.6640625" style="1" customWidth="1"/>
    <col min="16" max="16384" width="8.5546875" style="1"/>
  </cols>
  <sheetData>
    <row r="1" spans="2:15" s="10" customFormat="1" ht="15" customHeight="1" x14ac:dyDescent="0.25">
      <c r="B1" s="54" t="s">
        <v>53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2:15" s="10" customFormat="1" ht="15" customHeight="1" x14ac:dyDescent="0.25">
      <c r="F2" s="7"/>
    </row>
    <row r="3" spans="2:15" s="5" customFormat="1" ht="15" customHeight="1" x14ac:dyDescent="0.35">
      <c r="B3" s="11" t="s">
        <v>46</v>
      </c>
      <c r="C3" s="12"/>
      <c r="D3" s="12"/>
      <c r="E3" s="12"/>
      <c r="F3" s="6"/>
      <c r="G3" s="12"/>
      <c r="H3" s="12"/>
      <c r="I3" s="12"/>
      <c r="J3" s="12"/>
      <c r="K3" s="12"/>
      <c r="L3" s="12"/>
      <c r="M3" s="12"/>
      <c r="N3" s="12"/>
      <c r="O3" s="12"/>
    </row>
    <row r="4" spans="2:15" s="5" customFormat="1" ht="15" customHeight="1" thickBot="1" x14ac:dyDescent="0.4">
      <c r="B4" s="13"/>
      <c r="C4" s="12"/>
      <c r="D4" s="12"/>
      <c r="E4" s="12"/>
      <c r="F4" s="6"/>
      <c r="G4" s="12"/>
      <c r="H4" s="12"/>
      <c r="I4" s="12"/>
      <c r="J4" s="12"/>
      <c r="K4" s="12"/>
      <c r="L4" s="12"/>
      <c r="M4" s="12"/>
      <c r="N4" s="12"/>
      <c r="O4" s="12"/>
    </row>
    <row r="5" spans="2:15" ht="15" customHeight="1" thickBot="1" x14ac:dyDescent="0.35">
      <c r="B5" s="14" t="s">
        <v>54</v>
      </c>
      <c r="C5" s="15" t="s">
        <v>6</v>
      </c>
      <c r="D5" s="16">
        <v>45778</v>
      </c>
    </row>
    <row r="6" spans="2:15" ht="15" customHeight="1" x14ac:dyDescent="0.3">
      <c r="B6" s="17"/>
      <c r="C6" s="18">
        <f>DATE(YEAR(D5),MONTH(D5),DAY(D5))</f>
        <v>45778</v>
      </c>
      <c r="D6" s="18">
        <f t="shared" ref="D6:N6" si="0">DATE(YEAR(C6),MONTH(C6)+1,DAY(C6))</f>
        <v>45809</v>
      </c>
      <c r="E6" s="18">
        <f t="shared" si="0"/>
        <v>45839</v>
      </c>
      <c r="F6" s="18">
        <f t="shared" si="0"/>
        <v>45870</v>
      </c>
      <c r="G6" s="18">
        <f t="shared" si="0"/>
        <v>45901</v>
      </c>
      <c r="H6" s="18">
        <f t="shared" si="0"/>
        <v>45931</v>
      </c>
      <c r="I6" s="18">
        <f t="shared" si="0"/>
        <v>45962</v>
      </c>
      <c r="J6" s="18">
        <f t="shared" si="0"/>
        <v>45992</v>
      </c>
      <c r="K6" s="18">
        <f t="shared" si="0"/>
        <v>46023</v>
      </c>
      <c r="L6" s="18">
        <f t="shared" si="0"/>
        <v>46054</v>
      </c>
      <c r="M6" s="18">
        <f t="shared" si="0"/>
        <v>46082</v>
      </c>
      <c r="N6" s="18">
        <f t="shared" si="0"/>
        <v>46113</v>
      </c>
      <c r="O6" s="17"/>
    </row>
    <row r="7" spans="2:15" ht="15" customHeight="1" x14ac:dyDescent="0.25">
      <c r="B7" s="19"/>
      <c r="C7" s="20" t="str">
        <f>TEXT(C6,"mmmm")</f>
        <v>May</v>
      </c>
      <c r="D7" s="20" t="str">
        <f t="shared" ref="D7:N7" si="1">TEXT(D6,"mmmm")</f>
        <v>June</v>
      </c>
      <c r="E7" s="20" t="str">
        <f t="shared" si="1"/>
        <v>July</v>
      </c>
      <c r="F7" s="20" t="str">
        <f t="shared" si="1"/>
        <v>August</v>
      </c>
      <c r="G7" s="20" t="str">
        <f t="shared" si="1"/>
        <v>September</v>
      </c>
      <c r="H7" s="20" t="str">
        <f t="shared" si="1"/>
        <v>October</v>
      </c>
      <c r="I7" s="20" t="str">
        <f t="shared" si="1"/>
        <v>November</v>
      </c>
      <c r="J7" s="20" t="str">
        <f t="shared" si="1"/>
        <v>December</v>
      </c>
      <c r="K7" s="20" t="str">
        <f t="shared" si="1"/>
        <v>January</v>
      </c>
      <c r="L7" s="20" t="str">
        <f t="shared" si="1"/>
        <v>February</v>
      </c>
      <c r="M7" s="20" t="str">
        <f t="shared" si="1"/>
        <v>March</v>
      </c>
      <c r="N7" s="20" t="str">
        <f t="shared" si="1"/>
        <v>April</v>
      </c>
      <c r="O7" s="20" t="s">
        <v>0</v>
      </c>
    </row>
    <row r="8" spans="2:15" ht="15" customHeight="1" x14ac:dyDescent="0.25">
      <c r="B8" s="21" t="s">
        <v>34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2:15" ht="15" customHeight="1" x14ac:dyDescent="0.3">
      <c r="B9" s="40" t="s">
        <v>9</v>
      </c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5">
        <f>SUM(C9,D9,E9,F9,G9,H9,I9,J9,K9,L9,M9,N9)</f>
        <v>0</v>
      </c>
    </row>
    <row r="10" spans="2:15" ht="15" customHeight="1" x14ac:dyDescent="0.3">
      <c r="B10" s="40" t="s">
        <v>10</v>
      </c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5">
        <f t="shared" ref="O10:O17" si="2">SUM(C10,D10,E10,F10,G10,H10,I10,J10,K10,L10,M10,N10)</f>
        <v>0</v>
      </c>
    </row>
    <row r="11" spans="2:15" ht="15" customHeight="1" x14ac:dyDescent="0.3">
      <c r="B11" s="40" t="s">
        <v>11</v>
      </c>
      <c r="C11" s="22"/>
      <c r="D11" s="29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5">
        <f t="shared" si="2"/>
        <v>0</v>
      </c>
    </row>
    <row r="12" spans="2:15" ht="15" customHeight="1" x14ac:dyDescent="0.3">
      <c r="B12" s="40" t="s">
        <v>12</v>
      </c>
      <c r="C12" s="22"/>
      <c r="D12" s="29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5">
        <f t="shared" si="2"/>
        <v>0</v>
      </c>
    </row>
    <row r="13" spans="2:15" ht="15" customHeight="1" x14ac:dyDescent="0.3">
      <c r="B13" s="40" t="s">
        <v>13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5">
        <f t="shared" si="2"/>
        <v>0</v>
      </c>
    </row>
    <row r="14" spans="2:15" ht="15" customHeight="1" x14ac:dyDescent="0.3">
      <c r="B14" s="40" t="s">
        <v>14</v>
      </c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5">
        <f t="shared" si="2"/>
        <v>0</v>
      </c>
    </row>
    <row r="15" spans="2:15" ht="15" customHeight="1" x14ac:dyDescent="0.3">
      <c r="B15" s="40" t="s">
        <v>38</v>
      </c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5">
        <f t="shared" si="2"/>
        <v>0</v>
      </c>
    </row>
    <row r="16" spans="2:15" ht="15" customHeight="1" x14ac:dyDescent="0.3">
      <c r="B16" s="40" t="s">
        <v>15</v>
      </c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5">
        <f t="shared" si="2"/>
        <v>0</v>
      </c>
    </row>
    <row r="17" spans="2:15" ht="15" customHeight="1" x14ac:dyDescent="0.3">
      <c r="B17" s="40" t="s">
        <v>16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5">
        <f t="shared" si="2"/>
        <v>0</v>
      </c>
    </row>
    <row r="18" spans="2:15" ht="15" customHeight="1" x14ac:dyDescent="0.3">
      <c r="B18" s="41" t="s">
        <v>36</v>
      </c>
      <c r="C18" s="39">
        <f>SUM(C9:C17)</f>
        <v>0</v>
      </c>
      <c r="D18" s="30">
        <f t="shared" ref="D18:N18" si="3">SUM(D9:D17)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>SUM(C18,D18,E18,F18,G18,H18,I18,J18,K18,L18,M18,N18)</f>
        <v>0</v>
      </c>
    </row>
    <row r="19" spans="2:15" ht="15" customHeight="1" x14ac:dyDescent="0.3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2:15" s="8" customFormat="1" ht="15" customHeight="1" x14ac:dyDescent="0.25">
      <c r="B20" s="21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ht="15" customHeight="1" x14ac:dyDescent="0.3">
      <c r="B21" s="42" t="s">
        <v>3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5">
        <f t="shared" ref="O21:O46" si="4">SUM(C21,D21,E21,F21,G21,H21,I21,J21,K21,L21,M21,N21)</f>
        <v>0</v>
      </c>
    </row>
    <row r="22" spans="2:15" ht="15" customHeight="1" x14ac:dyDescent="0.3">
      <c r="B22" s="42" t="s">
        <v>44</v>
      </c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5">
        <f t="shared" si="4"/>
        <v>0</v>
      </c>
    </row>
    <row r="23" spans="2:15" ht="15" customHeight="1" x14ac:dyDescent="0.3">
      <c r="B23" s="42" t="s">
        <v>45</v>
      </c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5">
        <f t="shared" si="4"/>
        <v>0</v>
      </c>
    </row>
    <row r="24" spans="2:15" ht="15" customHeight="1" x14ac:dyDescent="0.3">
      <c r="B24" s="42" t="s">
        <v>18</v>
      </c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5">
        <f t="shared" si="4"/>
        <v>0</v>
      </c>
    </row>
    <row r="25" spans="2:15" ht="15" customHeight="1" x14ac:dyDescent="0.3">
      <c r="B25" s="42" t="s">
        <v>17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5">
        <f t="shared" si="4"/>
        <v>0</v>
      </c>
    </row>
    <row r="26" spans="2:15" ht="15" customHeight="1" x14ac:dyDescent="0.3">
      <c r="B26" s="42" t="s">
        <v>19</v>
      </c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25">
        <f t="shared" si="4"/>
        <v>0</v>
      </c>
    </row>
    <row r="27" spans="2:15" ht="15" customHeight="1" x14ac:dyDescent="0.3">
      <c r="B27" s="42" t="s">
        <v>39</v>
      </c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5">
        <f t="shared" si="4"/>
        <v>0</v>
      </c>
    </row>
    <row r="28" spans="2:15" ht="15" customHeight="1" x14ac:dyDescent="0.3">
      <c r="B28" s="42" t="s">
        <v>20</v>
      </c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5">
        <f t="shared" si="4"/>
        <v>0</v>
      </c>
    </row>
    <row r="29" spans="2:15" ht="15" customHeight="1" x14ac:dyDescent="0.3">
      <c r="B29" s="42" t="s">
        <v>21</v>
      </c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5">
        <f t="shared" si="4"/>
        <v>0</v>
      </c>
    </row>
    <row r="30" spans="2:15" ht="15" customHeight="1" x14ac:dyDescent="0.3">
      <c r="B30" s="42" t="s">
        <v>22</v>
      </c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5">
        <f t="shared" si="4"/>
        <v>0</v>
      </c>
    </row>
    <row r="31" spans="2:15" ht="15" customHeight="1" x14ac:dyDescent="0.3">
      <c r="B31" s="42" t="s">
        <v>23</v>
      </c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  <c r="O31" s="25">
        <f t="shared" si="4"/>
        <v>0</v>
      </c>
    </row>
    <row r="32" spans="2:15" ht="15" customHeight="1" x14ac:dyDescent="0.3">
      <c r="B32" s="42" t="s">
        <v>24</v>
      </c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  <c r="O32" s="25">
        <f t="shared" si="4"/>
        <v>0</v>
      </c>
    </row>
    <row r="33" spans="2:15" ht="15" customHeight="1" x14ac:dyDescent="0.3">
      <c r="B33" s="42" t="s">
        <v>25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25">
        <f t="shared" si="4"/>
        <v>0</v>
      </c>
    </row>
    <row r="34" spans="2:15" ht="15" customHeight="1" x14ac:dyDescent="0.3">
      <c r="B34" s="42" t="s">
        <v>4</v>
      </c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  <c r="O34" s="25">
        <f t="shared" si="4"/>
        <v>0</v>
      </c>
    </row>
    <row r="35" spans="2:15" ht="15" customHeight="1" x14ac:dyDescent="0.3">
      <c r="B35" s="42" t="s">
        <v>26</v>
      </c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  <c r="O35" s="25">
        <f t="shared" si="4"/>
        <v>0</v>
      </c>
    </row>
    <row r="36" spans="2:15" ht="15" customHeight="1" x14ac:dyDescent="0.3">
      <c r="B36" s="42" t="s">
        <v>7</v>
      </c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  <c r="O36" s="25">
        <f t="shared" si="4"/>
        <v>0</v>
      </c>
    </row>
    <row r="37" spans="2:15" ht="15" customHeight="1" x14ac:dyDescent="0.3">
      <c r="B37" s="42" t="s">
        <v>8</v>
      </c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4"/>
        <v>0</v>
      </c>
    </row>
    <row r="38" spans="2:15" ht="15" customHeight="1" x14ac:dyDescent="0.3">
      <c r="B38" s="42" t="s">
        <v>5</v>
      </c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4"/>
        <v>0</v>
      </c>
    </row>
    <row r="39" spans="2:15" ht="15" customHeight="1" x14ac:dyDescent="0.3">
      <c r="B39" s="42" t="s">
        <v>32</v>
      </c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4"/>
        <v>0</v>
      </c>
    </row>
    <row r="40" spans="2:15" ht="15" customHeight="1" x14ac:dyDescent="0.3">
      <c r="B40" s="42" t="s">
        <v>30</v>
      </c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4"/>
        <v>0</v>
      </c>
    </row>
    <row r="41" spans="2:15" ht="15" customHeight="1" x14ac:dyDescent="0.3">
      <c r="B41" s="42" t="s">
        <v>31</v>
      </c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4"/>
        <v>0</v>
      </c>
    </row>
    <row r="42" spans="2:15" ht="15" customHeight="1" x14ac:dyDescent="0.3">
      <c r="B42" s="42" t="s">
        <v>27</v>
      </c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si="4"/>
        <v>0</v>
      </c>
    </row>
    <row r="43" spans="2:15" ht="15" customHeight="1" x14ac:dyDescent="0.3">
      <c r="B43" s="42" t="s">
        <v>2</v>
      </c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si="4"/>
        <v>0</v>
      </c>
    </row>
    <row r="44" spans="2:15" ht="15" customHeight="1" x14ac:dyDescent="0.3">
      <c r="B44" s="42" t="s">
        <v>33</v>
      </c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  <c r="O44" s="25">
        <f t="shared" si="4"/>
        <v>0</v>
      </c>
    </row>
    <row r="45" spans="2:15" ht="15" customHeight="1" x14ac:dyDescent="0.3">
      <c r="B45" s="42" t="s">
        <v>28</v>
      </c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4"/>
        <v>0</v>
      </c>
    </row>
    <row r="46" spans="2:15" ht="15" customHeight="1" x14ac:dyDescent="0.3">
      <c r="B46" s="42" t="s">
        <v>42</v>
      </c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4"/>
        <v>0</v>
      </c>
    </row>
    <row r="47" spans="2:15" s="8" customFormat="1" ht="15" customHeight="1" x14ac:dyDescent="0.3">
      <c r="B47" s="43" t="s">
        <v>37</v>
      </c>
      <c r="C47" s="39">
        <f t="shared" ref="C47:N47" si="5">SUM(C21:C46)</f>
        <v>0</v>
      </c>
      <c r="D47" s="30">
        <f t="shared" si="5"/>
        <v>0</v>
      </c>
      <c r="E47" s="30">
        <f t="shared" si="5"/>
        <v>0</v>
      </c>
      <c r="F47" s="30">
        <f t="shared" si="5"/>
        <v>0</v>
      </c>
      <c r="G47" s="30">
        <f t="shared" si="5"/>
        <v>0</v>
      </c>
      <c r="H47" s="30">
        <f t="shared" si="5"/>
        <v>0</v>
      </c>
      <c r="I47" s="30">
        <f t="shared" si="5"/>
        <v>0</v>
      </c>
      <c r="J47" s="30">
        <f t="shared" si="5"/>
        <v>0</v>
      </c>
      <c r="K47" s="30">
        <f t="shared" si="5"/>
        <v>0</v>
      </c>
      <c r="L47" s="30">
        <f t="shared" si="5"/>
        <v>0</v>
      </c>
      <c r="M47" s="30">
        <f t="shared" si="5"/>
        <v>0</v>
      </c>
      <c r="N47" s="30">
        <f t="shared" si="5"/>
        <v>0</v>
      </c>
      <c r="O47" s="30">
        <f>SUM(C47,D47,E47,F47,G47,H47,I47,J47,K47,L47,M47,N47)</f>
        <v>0</v>
      </c>
    </row>
    <row r="48" spans="2:15" s="8" customFormat="1" ht="15" customHeight="1" x14ac:dyDescent="0.3">
      <c r="B48" s="31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ht="15" customHeight="1" x14ac:dyDescent="0.3">
      <c r="B49" s="34" t="s">
        <v>1</v>
      </c>
      <c r="C49" s="25">
        <f t="shared" ref="C49:O49" si="6">C18-C47</f>
        <v>0</v>
      </c>
      <c r="D49" s="25">
        <f t="shared" si="6"/>
        <v>0</v>
      </c>
      <c r="E49" s="25">
        <f t="shared" si="6"/>
        <v>0</v>
      </c>
      <c r="F49" s="25">
        <f t="shared" si="6"/>
        <v>0</v>
      </c>
      <c r="G49" s="25">
        <f t="shared" si="6"/>
        <v>0</v>
      </c>
      <c r="H49" s="25">
        <f t="shared" si="6"/>
        <v>0</v>
      </c>
      <c r="I49" s="25">
        <f t="shared" si="6"/>
        <v>0</v>
      </c>
      <c r="J49" s="25">
        <f t="shared" si="6"/>
        <v>0</v>
      </c>
      <c r="K49" s="25">
        <f t="shared" si="6"/>
        <v>0</v>
      </c>
      <c r="L49" s="25">
        <f t="shared" si="6"/>
        <v>0</v>
      </c>
      <c r="M49" s="25">
        <f t="shared" si="6"/>
        <v>0</v>
      </c>
      <c r="N49" s="25">
        <f t="shared" si="6"/>
        <v>0</v>
      </c>
      <c r="O49" s="25">
        <f t="shared" si="6"/>
        <v>0</v>
      </c>
    </row>
    <row r="50" spans="2:15" ht="15" customHeight="1" x14ac:dyDescent="0.3">
      <c r="B50" s="3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2:15" ht="15" customHeight="1" x14ac:dyDescent="0.3">
      <c r="B51" s="34" t="s">
        <v>29</v>
      </c>
      <c r="C51" s="53">
        <f>'Cash flow · year 1'!N52</f>
        <v>0</v>
      </c>
      <c r="D51" s="25">
        <f>C52</f>
        <v>0</v>
      </c>
      <c r="E51" s="25">
        <f t="shared" ref="E51:N51" si="7">D52</f>
        <v>0</v>
      </c>
      <c r="F51" s="25">
        <f t="shared" si="7"/>
        <v>0</v>
      </c>
      <c r="G51" s="25">
        <f t="shared" si="7"/>
        <v>0</v>
      </c>
      <c r="H51" s="25">
        <f t="shared" si="7"/>
        <v>0</v>
      </c>
      <c r="I51" s="25">
        <f t="shared" si="7"/>
        <v>0</v>
      </c>
      <c r="J51" s="25">
        <f t="shared" si="7"/>
        <v>0</v>
      </c>
      <c r="K51" s="25">
        <f t="shared" si="7"/>
        <v>0</v>
      </c>
      <c r="L51" s="25">
        <f t="shared" si="7"/>
        <v>0</v>
      </c>
      <c r="M51" s="25">
        <f t="shared" si="7"/>
        <v>0</v>
      </c>
      <c r="N51" s="25">
        <f t="shared" si="7"/>
        <v>0</v>
      </c>
      <c r="O51" s="32"/>
    </row>
    <row r="52" spans="2:15" ht="27.75" customHeight="1" x14ac:dyDescent="0.3">
      <c r="B52" s="34" t="s">
        <v>48</v>
      </c>
      <c r="C52" s="25">
        <f>C51+C49</f>
        <v>0</v>
      </c>
      <c r="D52" s="25">
        <f t="shared" ref="D52:N52" si="8">D51+D49</f>
        <v>0</v>
      </c>
      <c r="E52" s="25">
        <f t="shared" si="8"/>
        <v>0</v>
      </c>
      <c r="F52" s="25">
        <f t="shared" si="8"/>
        <v>0</v>
      </c>
      <c r="G52" s="25">
        <f t="shared" si="8"/>
        <v>0</v>
      </c>
      <c r="H52" s="25">
        <f t="shared" si="8"/>
        <v>0</v>
      </c>
      <c r="I52" s="25">
        <f t="shared" si="8"/>
        <v>0</v>
      </c>
      <c r="J52" s="25">
        <f t="shared" si="8"/>
        <v>0</v>
      </c>
      <c r="K52" s="25">
        <f t="shared" si="8"/>
        <v>0</v>
      </c>
      <c r="L52" s="25">
        <f t="shared" si="8"/>
        <v>0</v>
      </c>
      <c r="M52" s="25">
        <f t="shared" si="8"/>
        <v>0</v>
      </c>
      <c r="N52" s="25">
        <f t="shared" si="8"/>
        <v>0</v>
      </c>
      <c r="O52" s="32"/>
    </row>
    <row r="53" spans="2:15" ht="15" customHeight="1" x14ac:dyDescent="0.25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ht="15" customHeight="1" x14ac:dyDescent="0.25">
      <c r="K54" s="37"/>
      <c r="L54" s="37"/>
      <c r="M54" s="37"/>
      <c r="N54" s="37"/>
      <c r="O54" s="37"/>
    </row>
    <row r="55" spans="2:15" ht="15" customHeight="1" x14ac:dyDescent="0.25">
      <c r="K55" s="37"/>
      <c r="L55" s="37"/>
      <c r="M55" s="37"/>
      <c r="N55" s="37" t="s">
        <v>49</v>
      </c>
      <c r="O55" s="37"/>
    </row>
    <row r="56" spans="2:15" ht="15" customHeight="1" x14ac:dyDescent="0.25">
      <c r="K56" s="37" t="s">
        <v>50</v>
      </c>
      <c r="L56" s="37"/>
      <c r="M56" s="37"/>
      <c r="N56" s="37" t="s">
        <v>51</v>
      </c>
      <c r="O56" s="37"/>
    </row>
    <row r="57" spans="2:15" ht="15" customHeight="1" x14ac:dyDescent="0.25">
      <c r="K57" s="37"/>
      <c r="L57" s="37"/>
      <c r="M57" s="37"/>
      <c r="N57" s="38" t="s">
        <v>52</v>
      </c>
      <c r="O57" s="37"/>
    </row>
    <row r="58" spans="2:15" ht="15" customHeight="1" x14ac:dyDescent="0.25">
      <c r="K58" s="37"/>
      <c r="L58" s="37"/>
      <c r="M58" s="37"/>
      <c r="N58" s="37"/>
      <c r="O58" s="37"/>
    </row>
  </sheetData>
  <mergeCells count="1">
    <mergeCell ref="B1:O1"/>
  </mergeCells>
  <phoneticPr fontId="0" type="noConversion"/>
  <hyperlinks>
    <hyperlink ref="N57" r:id="rId1" xr:uid="{427AE976-03B4-4CE9-A561-ACFECD73E723}"/>
  </hyperlinks>
  <pageMargins left="0.7" right="0.7" top="0.75" bottom="0.75" header="0.3" footer="0.3"/>
  <pageSetup paperSize="9" scale="56" orientation="landscape" horizontalDpi="4294967293" verticalDpi="1200" r:id="rId2"/>
  <headerFooter alignWithMargins="0">
    <oddHeader>&amp;C&amp;"Arial,Bold"Equestrian cashflow template</oddHead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58"/>
  <sheetViews>
    <sheetView showGridLines="0" zoomScaleNormal="100" workbookViewId="0">
      <selection activeCell="O18" sqref="O18"/>
    </sheetView>
  </sheetViews>
  <sheetFormatPr defaultColWidth="8.5546875" defaultRowHeight="15" customHeight="1" x14ac:dyDescent="0.25"/>
  <cols>
    <col min="1" max="1" width="4.5546875" style="1" customWidth="1"/>
    <col min="2" max="2" width="27.44140625" style="1" customWidth="1"/>
    <col min="3" max="15" width="13.6640625" style="1" customWidth="1"/>
    <col min="16" max="16384" width="8.5546875" style="1"/>
  </cols>
  <sheetData>
    <row r="1" spans="2:15" s="10" customFormat="1" ht="15" customHeight="1" x14ac:dyDescent="0.25">
      <c r="B1" s="54" t="s">
        <v>53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2:15" s="10" customFormat="1" ht="15" customHeight="1" x14ac:dyDescent="0.25">
      <c r="F2" s="7"/>
    </row>
    <row r="3" spans="2:15" s="5" customFormat="1" ht="15" customHeight="1" x14ac:dyDescent="0.35">
      <c r="B3" s="11" t="s">
        <v>46</v>
      </c>
      <c r="C3" s="12"/>
      <c r="D3" s="12"/>
      <c r="E3" s="12"/>
      <c r="F3" s="6"/>
      <c r="G3" s="12"/>
      <c r="H3" s="12"/>
      <c r="I3" s="12"/>
      <c r="J3" s="12"/>
      <c r="K3" s="12"/>
      <c r="L3" s="12"/>
      <c r="M3" s="12"/>
      <c r="N3" s="12"/>
      <c r="O3" s="12"/>
    </row>
    <row r="4" spans="2:15" s="5" customFormat="1" ht="15" customHeight="1" thickBot="1" x14ac:dyDescent="0.4">
      <c r="B4" s="13"/>
      <c r="C4" s="12"/>
      <c r="D4" s="12"/>
      <c r="E4" s="12"/>
      <c r="F4" s="6"/>
      <c r="G4" s="12"/>
      <c r="H4" s="12"/>
      <c r="I4" s="12"/>
      <c r="J4" s="12"/>
      <c r="K4" s="12"/>
      <c r="L4" s="12"/>
      <c r="M4" s="12"/>
      <c r="N4" s="12"/>
      <c r="O4" s="12"/>
    </row>
    <row r="5" spans="2:15" ht="15" customHeight="1" thickBot="1" x14ac:dyDescent="0.35">
      <c r="B5" s="14" t="s">
        <v>55</v>
      </c>
      <c r="C5" s="15" t="s">
        <v>6</v>
      </c>
      <c r="D5" s="16">
        <v>46143</v>
      </c>
    </row>
    <row r="6" spans="2:15" ht="15" customHeight="1" x14ac:dyDescent="0.3">
      <c r="B6" s="17"/>
      <c r="C6" s="18">
        <f>DATE(YEAR(D5),MONTH(D5),DAY(D5))</f>
        <v>46143</v>
      </c>
      <c r="D6" s="18">
        <f t="shared" ref="D6:N6" si="0">DATE(YEAR(C6),MONTH(C6)+1,DAY(C6))</f>
        <v>46174</v>
      </c>
      <c r="E6" s="18">
        <f t="shared" si="0"/>
        <v>46204</v>
      </c>
      <c r="F6" s="18">
        <f t="shared" si="0"/>
        <v>46235</v>
      </c>
      <c r="G6" s="18">
        <f t="shared" si="0"/>
        <v>46266</v>
      </c>
      <c r="H6" s="18">
        <f t="shared" si="0"/>
        <v>46296</v>
      </c>
      <c r="I6" s="18">
        <f t="shared" si="0"/>
        <v>46327</v>
      </c>
      <c r="J6" s="18">
        <f t="shared" si="0"/>
        <v>46357</v>
      </c>
      <c r="K6" s="18">
        <f t="shared" si="0"/>
        <v>46388</v>
      </c>
      <c r="L6" s="18">
        <f t="shared" si="0"/>
        <v>46419</v>
      </c>
      <c r="M6" s="18">
        <f t="shared" si="0"/>
        <v>46447</v>
      </c>
      <c r="N6" s="18">
        <f t="shared" si="0"/>
        <v>46478</v>
      </c>
      <c r="O6" s="17"/>
    </row>
    <row r="7" spans="2:15" ht="15" customHeight="1" x14ac:dyDescent="0.25">
      <c r="B7" s="19"/>
      <c r="C7" s="20" t="str">
        <f>TEXT(C6,"mmmm")</f>
        <v>May</v>
      </c>
      <c r="D7" s="20" t="str">
        <f t="shared" ref="D7:N7" si="1">TEXT(D6,"mmmm")</f>
        <v>June</v>
      </c>
      <c r="E7" s="20" t="str">
        <f t="shared" si="1"/>
        <v>July</v>
      </c>
      <c r="F7" s="20" t="str">
        <f t="shared" si="1"/>
        <v>August</v>
      </c>
      <c r="G7" s="20" t="str">
        <f t="shared" si="1"/>
        <v>September</v>
      </c>
      <c r="H7" s="20" t="str">
        <f t="shared" si="1"/>
        <v>October</v>
      </c>
      <c r="I7" s="20" t="str">
        <f t="shared" si="1"/>
        <v>November</v>
      </c>
      <c r="J7" s="20" t="str">
        <f t="shared" si="1"/>
        <v>December</v>
      </c>
      <c r="K7" s="20" t="str">
        <f t="shared" si="1"/>
        <v>January</v>
      </c>
      <c r="L7" s="20" t="str">
        <f t="shared" si="1"/>
        <v>February</v>
      </c>
      <c r="M7" s="20" t="str">
        <f t="shared" si="1"/>
        <v>March</v>
      </c>
      <c r="N7" s="20" t="str">
        <f t="shared" si="1"/>
        <v>April</v>
      </c>
      <c r="O7" s="20" t="s">
        <v>0</v>
      </c>
    </row>
    <row r="8" spans="2:15" ht="15" customHeight="1" x14ac:dyDescent="0.25">
      <c r="B8" s="21" t="s">
        <v>34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2:15" ht="15" customHeight="1" x14ac:dyDescent="0.3">
      <c r="B9" s="40" t="s">
        <v>9</v>
      </c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5">
        <f>SUM(C9,D9,E9,F9,G9,H9,I9,J9,K9,L9,M9,N9)</f>
        <v>0</v>
      </c>
    </row>
    <row r="10" spans="2:15" ht="15" customHeight="1" x14ac:dyDescent="0.3">
      <c r="B10" s="40" t="s">
        <v>10</v>
      </c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5">
        <f t="shared" ref="O10:O17" si="2">SUM(C10,D10,E10,F10,G10,H10,I10,J10,K10,L10,M10,N10)</f>
        <v>0</v>
      </c>
    </row>
    <row r="11" spans="2:15" ht="15" customHeight="1" x14ac:dyDescent="0.3">
      <c r="B11" s="40" t="s">
        <v>11</v>
      </c>
      <c r="C11" s="22"/>
      <c r="D11" s="29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5">
        <f t="shared" si="2"/>
        <v>0</v>
      </c>
    </row>
    <row r="12" spans="2:15" ht="15" customHeight="1" x14ac:dyDescent="0.3">
      <c r="B12" s="40" t="s">
        <v>12</v>
      </c>
      <c r="C12" s="22"/>
      <c r="D12" s="29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5">
        <f t="shared" si="2"/>
        <v>0</v>
      </c>
    </row>
    <row r="13" spans="2:15" ht="15" customHeight="1" x14ac:dyDescent="0.3">
      <c r="B13" s="40" t="s">
        <v>13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5">
        <f t="shared" si="2"/>
        <v>0</v>
      </c>
    </row>
    <row r="14" spans="2:15" ht="15" customHeight="1" x14ac:dyDescent="0.3">
      <c r="B14" s="40" t="s">
        <v>14</v>
      </c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5">
        <f t="shared" si="2"/>
        <v>0</v>
      </c>
    </row>
    <row r="15" spans="2:15" ht="15" customHeight="1" x14ac:dyDescent="0.3">
      <c r="B15" s="40" t="s">
        <v>38</v>
      </c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5">
        <f t="shared" si="2"/>
        <v>0</v>
      </c>
    </row>
    <row r="16" spans="2:15" ht="15" customHeight="1" x14ac:dyDescent="0.3">
      <c r="B16" s="40" t="s">
        <v>15</v>
      </c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5">
        <f t="shared" si="2"/>
        <v>0</v>
      </c>
    </row>
    <row r="17" spans="2:15" ht="15" customHeight="1" x14ac:dyDescent="0.3">
      <c r="B17" s="40" t="s">
        <v>16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5">
        <f t="shared" si="2"/>
        <v>0</v>
      </c>
    </row>
    <row r="18" spans="2:15" ht="15" customHeight="1" x14ac:dyDescent="0.3">
      <c r="B18" s="41" t="s">
        <v>36</v>
      </c>
      <c r="C18" s="39">
        <f>SUM(C9:C17)</f>
        <v>0</v>
      </c>
      <c r="D18" s="30">
        <f t="shared" ref="D18:N18" si="3">SUM(D9:D17)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>SUM(C18,D18,E18,F18,G18,H18,I18,J18,K18,L18,M18,N18)</f>
        <v>0</v>
      </c>
    </row>
    <row r="19" spans="2:15" ht="15" customHeight="1" x14ac:dyDescent="0.3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2:15" s="8" customFormat="1" ht="15" customHeight="1" x14ac:dyDescent="0.25">
      <c r="B20" s="21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ht="15" customHeight="1" x14ac:dyDescent="0.3">
      <c r="B21" s="42" t="s">
        <v>3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5">
        <f t="shared" ref="O21:O46" si="4">SUM(C21,D21,E21,F21,G21,H21,I21,J21,K21,L21,M21,N21)</f>
        <v>0</v>
      </c>
    </row>
    <row r="22" spans="2:15" ht="15" customHeight="1" x14ac:dyDescent="0.3">
      <c r="B22" s="42" t="s">
        <v>44</v>
      </c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5">
        <f t="shared" si="4"/>
        <v>0</v>
      </c>
    </row>
    <row r="23" spans="2:15" ht="15" customHeight="1" x14ac:dyDescent="0.3">
      <c r="B23" s="42" t="s">
        <v>45</v>
      </c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5">
        <f t="shared" si="4"/>
        <v>0</v>
      </c>
    </row>
    <row r="24" spans="2:15" ht="15" customHeight="1" x14ac:dyDescent="0.3">
      <c r="B24" s="42" t="s">
        <v>18</v>
      </c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5">
        <f t="shared" si="4"/>
        <v>0</v>
      </c>
    </row>
    <row r="25" spans="2:15" ht="15" customHeight="1" x14ac:dyDescent="0.3">
      <c r="B25" s="42" t="s">
        <v>17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5">
        <f t="shared" si="4"/>
        <v>0</v>
      </c>
    </row>
    <row r="26" spans="2:15" ht="15" customHeight="1" x14ac:dyDescent="0.3">
      <c r="B26" s="42" t="s">
        <v>19</v>
      </c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25">
        <f t="shared" si="4"/>
        <v>0</v>
      </c>
    </row>
    <row r="27" spans="2:15" ht="15" customHeight="1" x14ac:dyDescent="0.3">
      <c r="B27" s="42" t="s">
        <v>39</v>
      </c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5">
        <f t="shared" si="4"/>
        <v>0</v>
      </c>
    </row>
    <row r="28" spans="2:15" ht="15" customHeight="1" x14ac:dyDescent="0.3">
      <c r="B28" s="42" t="s">
        <v>20</v>
      </c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5">
        <f t="shared" si="4"/>
        <v>0</v>
      </c>
    </row>
    <row r="29" spans="2:15" ht="15" customHeight="1" x14ac:dyDescent="0.3">
      <c r="B29" s="42" t="s">
        <v>21</v>
      </c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5">
        <f t="shared" si="4"/>
        <v>0</v>
      </c>
    </row>
    <row r="30" spans="2:15" ht="15" customHeight="1" x14ac:dyDescent="0.3">
      <c r="B30" s="42" t="s">
        <v>22</v>
      </c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5">
        <f t="shared" si="4"/>
        <v>0</v>
      </c>
    </row>
    <row r="31" spans="2:15" ht="15" customHeight="1" x14ac:dyDescent="0.3">
      <c r="B31" s="42" t="s">
        <v>23</v>
      </c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  <c r="O31" s="25">
        <f t="shared" si="4"/>
        <v>0</v>
      </c>
    </row>
    <row r="32" spans="2:15" ht="15" customHeight="1" x14ac:dyDescent="0.3">
      <c r="B32" s="42" t="s">
        <v>24</v>
      </c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  <c r="O32" s="25">
        <f t="shared" si="4"/>
        <v>0</v>
      </c>
    </row>
    <row r="33" spans="2:15" ht="15" customHeight="1" x14ac:dyDescent="0.3">
      <c r="B33" s="42" t="s">
        <v>25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25">
        <f t="shared" si="4"/>
        <v>0</v>
      </c>
    </row>
    <row r="34" spans="2:15" ht="15" customHeight="1" x14ac:dyDescent="0.3">
      <c r="B34" s="42" t="s">
        <v>4</v>
      </c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  <c r="O34" s="25">
        <f t="shared" si="4"/>
        <v>0</v>
      </c>
    </row>
    <row r="35" spans="2:15" ht="15" customHeight="1" x14ac:dyDescent="0.3">
      <c r="B35" s="42" t="s">
        <v>26</v>
      </c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  <c r="O35" s="25">
        <f t="shared" si="4"/>
        <v>0</v>
      </c>
    </row>
    <row r="36" spans="2:15" ht="15" customHeight="1" x14ac:dyDescent="0.3">
      <c r="B36" s="42" t="s">
        <v>7</v>
      </c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  <c r="O36" s="25">
        <f t="shared" si="4"/>
        <v>0</v>
      </c>
    </row>
    <row r="37" spans="2:15" ht="15" customHeight="1" x14ac:dyDescent="0.3">
      <c r="B37" s="42" t="s">
        <v>8</v>
      </c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4"/>
        <v>0</v>
      </c>
    </row>
    <row r="38" spans="2:15" ht="15" customHeight="1" x14ac:dyDescent="0.3">
      <c r="B38" s="42" t="s">
        <v>5</v>
      </c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4"/>
        <v>0</v>
      </c>
    </row>
    <row r="39" spans="2:15" ht="15" customHeight="1" x14ac:dyDescent="0.3">
      <c r="B39" s="42" t="s">
        <v>32</v>
      </c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4"/>
        <v>0</v>
      </c>
    </row>
    <row r="40" spans="2:15" ht="15" customHeight="1" x14ac:dyDescent="0.3">
      <c r="B40" s="42" t="s">
        <v>30</v>
      </c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4"/>
        <v>0</v>
      </c>
    </row>
    <row r="41" spans="2:15" ht="15" customHeight="1" x14ac:dyDescent="0.3">
      <c r="B41" s="42" t="s">
        <v>31</v>
      </c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4"/>
        <v>0</v>
      </c>
    </row>
    <row r="42" spans="2:15" ht="15" customHeight="1" x14ac:dyDescent="0.3">
      <c r="B42" s="42" t="s">
        <v>27</v>
      </c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si="4"/>
        <v>0</v>
      </c>
    </row>
    <row r="43" spans="2:15" ht="15" customHeight="1" x14ac:dyDescent="0.3">
      <c r="B43" s="42" t="s">
        <v>2</v>
      </c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si="4"/>
        <v>0</v>
      </c>
    </row>
    <row r="44" spans="2:15" ht="15" customHeight="1" x14ac:dyDescent="0.3">
      <c r="B44" s="42" t="s">
        <v>33</v>
      </c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  <c r="O44" s="25">
        <f t="shared" si="4"/>
        <v>0</v>
      </c>
    </row>
    <row r="45" spans="2:15" ht="15" customHeight="1" x14ac:dyDescent="0.3">
      <c r="B45" s="42" t="s">
        <v>28</v>
      </c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4"/>
        <v>0</v>
      </c>
    </row>
    <row r="46" spans="2:15" ht="15" customHeight="1" x14ac:dyDescent="0.3">
      <c r="B46" s="42" t="s">
        <v>42</v>
      </c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4"/>
        <v>0</v>
      </c>
    </row>
    <row r="47" spans="2:15" s="8" customFormat="1" ht="15" customHeight="1" x14ac:dyDescent="0.3">
      <c r="B47" s="43" t="s">
        <v>37</v>
      </c>
      <c r="C47" s="39">
        <f t="shared" ref="C47:N47" si="5">SUM(C21:C46)</f>
        <v>0</v>
      </c>
      <c r="D47" s="30">
        <f t="shared" si="5"/>
        <v>0</v>
      </c>
      <c r="E47" s="30">
        <f t="shared" si="5"/>
        <v>0</v>
      </c>
      <c r="F47" s="30">
        <f t="shared" si="5"/>
        <v>0</v>
      </c>
      <c r="G47" s="30">
        <f t="shared" si="5"/>
        <v>0</v>
      </c>
      <c r="H47" s="30">
        <f t="shared" si="5"/>
        <v>0</v>
      </c>
      <c r="I47" s="30">
        <f t="shared" si="5"/>
        <v>0</v>
      </c>
      <c r="J47" s="30">
        <f t="shared" si="5"/>
        <v>0</v>
      </c>
      <c r="K47" s="30">
        <f t="shared" si="5"/>
        <v>0</v>
      </c>
      <c r="L47" s="30">
        <f t="shared" si="5"/>
        <v>0</v>
      </c>
      <c r="M47" s="30">
        <f t="shared" si="5"/>
        <v>0</v>
      </c>
      <c r="N47" s="30">
        <f t="shared" si="5"/>
        <v>0</v>
      </c>
      <c r="O47" s="30">
        <f>SUM(C47,D47,E47,F47,G47,H47,I47,J47,K47,L47,M47,N47)</f>
        <v>0</v>
      </c>
    </row>
    <row r="48" spans="2:15" s="8" customFormat="1" ht="15" customHeight="1" x14ac:dyDescent="0.3">
      <c r="B48" s="31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ht="15" customHeight="1" x14ac:dyDescent="0.3">
      <c r="B49" s="34" t="s">
        <v>1</v>
      </c>
      <c r="C49" s="25">
        <f t="shared" ref="C49:O49" si="6">C18-C47</f>
        <v>0</v>
      </c>
      <c r="D49" s="25">
        <f t="shared" si="6"/>
        <v>0</v>
      </c>
      <c r="E49" s="25">
        <f t="shared" si="6"/>
        <v>0</v>
      </c>
      <c r="F49" s="25">
        <f t="shared" si="6"/>
        <v>0</v>
      </c>
      <c r="G49" s="25">
        <f>G18-G47</f>
        <v>0</v>
      </c>
      <c r="H49" s="25">
        <f t="shared" si="6"/>
        <v>0</v>
      </c>
      <c r="I49" s="25">
        <f t="shared" si="6"/>
        <v>0</v>
      </c>
      <c r="J49" s="25">
        <f t="shared" si="6"/>
        <v>0</v>
      </c>
      <c r="K49" s="25">
        <f t="shared" si="6"/>
        <v>0</v>
      </c>
      <c r="L49" s="25">
        <f t="shared" si="6"/>
        <v>0</v>
      </c>
      <c r="M49" s="25">
        <f t="shared" si="6"/>
        <v>0</v>
      </c>
      <c r="N49" s="25">
        <f t="shared" si="6"/>
        <v>0</v>
      </c>
      <c r="O49" s="25">
        <f t="shared" si="6"/>
        <v>0</v>
      </c>
    </row>
    <row r="50" spans="2:15" ht="15" customHeight="1" x14ac:dyDescent="0.3">
      <c r="B50" s="3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2:15" ht="15" customHeight="1" x14ac:dyDescent="0.3">
      <c r="B51" s="34" t="s">
        <v>29</v>
      </c>
      <c r="C51" s="53">
        <f>'Cash flow · year 2'!N52</f>
        <v>0</v>
      </c>
      <c r="D51" s="25">
        <f>C52</f>
        <v>0</v>
      </c>
      <c r="E51" s="25">
        <f t="shared" ref="E51:N51" si="7">D52</f>
        <v>0</v>
      </c>
      <c r="F51" s="25">
        <f t="shared" si="7"/>
        <v>0</v>
      </c>
      <c r="G51" s="25">
        <f t="shared" si="7"/>
        <v>0</v>
      </c>
      <c r="H51" s="25">
        <f t="shared" si="7"/>
        <v>0</v>
      </c>
      <c r="I51" s="25">
        <f t="shared" si="7"/>
        <v>0</v>
      </c>
      <c r="J51" s="25">
        <f t="shared" si="7"/>
        <v>0</v>
      </c>
      <c r="K51" s="25">
        <f t="shared" si="7"/>
        <v>0</v>
      </c>
      <c r="L51" s="25">
        <f t="shared" si="7"/>
        <v>0</v>
      </c>
      <c r="M51" s="25">
        <f t="shared" si="7"/>
        <v>0</v>
      </c>
      <c r="N51" s="25">
        <f t="shared" si="7"/>
        <v>0</v>
      </c>
      <c r="O51" s="32"/>
    </row>
    <row r="52" spans="2:15" ht="27.75" customHeight="1" x14ac:dyDescent="0.3">
      <c r="B52" s="34" t="s">
        <v>48</v>
      </c>
      <c r="C52" s="25">
        <f>C51+C49</f>
        <v>0</v>
      </c>
      <c r="D52" s="25">
        <f t="shared" ref="D52:N52" si="8">D51+D49</f>
        <v>0</v>
      </c>
      <c r="E52" s="25">
        <f t="shared" si="8"/>
        <v>0</v>
      </c>
      <c r="F52" s="25">
        <f t="shared" si="8"/>
        <v>0</v>
      </c>
      <c r="G52" s="25">
        <f t="shared" si="8"/>
        <v>0</v>
      </c>
      <c r="H52" s="25">
        <f t="shared" si="8"/>
        <v>0</v>
      </c>
      <c r="I52" s="25">
        <f t="shared" si="8"/>
        <v>0</v>
      </c>
      <c r="J52" s="25">
        <f t="shared" si="8"/>
        <v>0</v>
      </c>
      <c r="K52" s="25">
        <f t="shared" si="8"/>
        <v>0</v>
      </c>
      <c r="L52" s="25">
        <f t="shared" si="8"/>
        <v>0</v>
      </c>
      <c r="M52" s="25">
        <f t="shared" si="8"/>
        <v>0</v>
      </c>
      <c r="N52" s="25">
        <f t="shared" si="8"/>
        <v>0</v>
      </c>
      <c r="O52" s="32"/>
    </row>
    <row r="53" spans="2:15" ht="15" customHeight="1" x14ac:dyDescent="0.25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ht="15" customHeight="1" x14ac:dyDescent="0.25">
      <c r="K54" s="37"/>
      <c r="L54" s="37"/>
      <c r="M54" s="37"/>
      <c r="N54" s="37"/>
      <c r="O54" s="37"/>
    </row>
    <row r="55" spans="2:15" ht="15" customHeight="1" x14ac:dyDescent="0.25">
      <c r="K55" s="37"/>
      <c r="L55" s="37"/>
      <c r="M55" s="37"/>
      <c r="N55" s="37" t="s">
        <v>49</v>
      </c>
      <c r="O55" s="37"/>
    </row>
    <row r="56" spans="2:15" ht="15" customHeight="1" x14ac:dyDescent="0.25">
      <c r="K56" s="37" t="s">
        <v>50</v>
      </c>
      <c r="L56" s="37"/>
      <c r="M56" s="37"/>
      <c r="N56" s="37" t="s">
        <v>51</v>
      </c>
      <c r="O56" s="37"/>
    </row>
    <row r="57" spans="2:15" ht="15" customHeight="1" x14ac:dyDescent="0.25">
      <c r="K57" s="37"/>
      <c r="L57" s="37"/>
      <c r="M57" s="37"/>
      <c r="N57" s="38" t="s">
        <v>52</v>
      </c>
      <c r="O57" s="37"/>
    </row>
    <row r="58" spans="2:15" ht="15" customHeight="1" x14ac:dyDescent="0.25">
      <c r="K58" s="37"/>
      <c r="L58" s="37"/>
      <c r="M58" s="37"/>
      <c r="N58" s="37"/>
      <c r="O58" s="37"/>
    </row>
  </sheetData>
  <mergeCells count="1">
    <mergeCell ref="B1:O1"/>
  </mergeCells>
  <phoneticPr fontId="0" type="noConversion"/>
  <hyperlinks>
    <hyperlink ref="N57" r:id="rId1" xr:uid="{F4FFEA81-6B1B-4859-B16D-D77D3DB1E4C7}"/>
  </hyperlinks>
  <pageMargins left="0.70866141732283472" right="0.70866141732283472" top="0.74803149606299213" bottom="0.74803149606299213" header="0.31496062992125984" footer="0.31496062992125984"/>
  <pageSetup paperSize="9" scale="56" orientation="landscape" horizontalDpi="1200" verticalDpi="1200" r:id="rId2"/>
  <headerFooter>
    <oddHeader>&amp;C&amp;"Arial,Bold"Equestrian cashflow template</oddHead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F8B1-28A9-4D56-B37D-4C3D248B8443}">
  <dimension ref="B1:XFD29"/>
  <sheetViews>
    <sheetView workbookViewId="0">
      <selection activeCell="B32" sqref="B32"/>
    </sheetView>
  </sheetViews>
  <sheetFormatPr defaultColWidth="9.109375" defaultRowHeight="20.25" customHeight="1" x14ac:dyDescent="0.25"/>
  <cols>
    <col min="1" max="1" width="4" style="4" customWidth="1"/>
    <col min="2" max="2" width="32.33203125" style="4" customWidth="1"/>
    <col min="3" max="5" width="16.33203125" style="4" customWidth="1"/>
    <col min="6" max="16384" width="9.109375" style="4"/>
  </cols>
  <sheetData>
    <row r="1" spans="2:16384" s="10" customFormat="1" ht="15" customHeight="1" x14ac:dyDescent="0.25">
      <c r="B1" s="54" t="s">
        <v>57</v>
      </c>
      <c r="C1" s="54"/>
      <c r="D1" s="54"/>
      <c r="E1" s="54"/>
      <c r="F1" s="7"/>
    </row>
    <row r="2" spans="2:16384" s="10" customFormat="1" ht="15" customHeight="1" x14ac:dyDescent="0.25">
      <c r="B2" s="44"/>
      <c r="C2" s="44"/>
      <c r="D2" s="44"/>
      <c r="E2" s="44"/>
      <c r="F2" s="7"/>
    </row>
    <row r="3" spans="2:16384" s="5" customFormat="1" ht="12.75" customHeight="1" x14ac:dyDescent="0.35">
      <c r="B3" s="55" t="s">
        <v>56</v>
      </c>
      <c r="C3" s="55"/>
      <c r="D3" s="55"/>
      <c r="E3" s="55"/>
      <c r="F3" s="6"/>
    </row>
    <row r="4" spans="2:16384" s="5" customFormat="1" ht="12.75" customHeight="1" x14ac:dyDescent="0.35">
      <c r="B4" s="55"/>
      <c r="C4" s="55"/>
      <c r="D4" s="55"/>
      <c r="E4" s="55"/>
      <c r="F4" s="6"/>
    </row>
    <row r="5" spans="2:16384" s="1" customFormat="1" ht="14.25" customHeight="1" x14ac:dyDescent="0.3">
      <c r="B5" s="9"/>
      <c r="C5" s="45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  <c r="XEZ5" s="9"/>
      <c r="XFA5" s="9"/>
      <c r="XFB5" s="9"/>
      <c r="XFC5" s="9"/>
      <c r="XFD5" s="9"/>
    </row>
    <row r="6" spans="2:16384" s="1" customFormat="1" ht="18" customHeight="1" x14ac:dyDescent="0.25">
      <c r="B6" s="43" t="s">
        <v>34</v>
      </c>
      <c r="C6" s="47" t="s">
        <v>40</v>
      </c>
      <c r="D6" s="47" t="s">
        <v>43</v>
      </c>
      <c r="E6" s="47" t="s">
        <v>41</v>
      </c>
    </row>
    <row r="7" spans="2:16384" s="1" customFormat="1" ht="18" customHeight="1" x14ac:dyDescent="0.3">
      <c r="B7" s="48"/>
      <c r="C7" s="48"/>
      <c r="D7" s="48"/>
      <c r="E7" s="49">
        <f t="shared" ref="E7:E14" si="0">D7*C7</f>
        <v>0</v>
      </c>
    </row>
    <row r="8" spans="2:16384" s="1" customFormat="1" ht="18" customHeight="1" x14ac:dyDescent="0.3">
      <c r="B8" s="48"/>
      <c r="C8" s="48"/>
      <c r="D8" s="48"/>
      <c r="E8" s="49">
        <f t="shared" si="0"/>
        <v>0</v>
      </c>
    </row>
    <row r="9" spans="2:16384" s="1" customFormat="1" ht="18" customHeight="1" x14ac:dyDescent="0.3">
      <c r="B9" s="48"/>
      <c r="C9" s="48"/>
      <c r="D9" s="48"/>
      <c r="E9" s="49">
        <f t="shared" si="0"/>
        <v>0</v>
      </c>
    </row>
    <row r="10" spans="2:16384" s="1" customFormat="1" ht="18" customHeight="1" x14ac:dyDescent="0.3">
      <c r="B10" s="48"/>
      <c r="C10" s="48"/>
      <c r="D10" s="48"/>
      <c r="E10" s="49">
        <f t="shared" si="0"/>
        <v>0</v>
      </c>
    </row>
    <row r="11" spans="2:16384" s="1" customFormat="1" ht="18" customHeight="1" x14ac:dyDescent="0.3">
      <c r="B11" s="48"/>
      <c r="C11" s="48"/>
      <c r="D11" s="48"/>
      <c r="E11" s="49">
        <f t="shared" si="0"/>
        <v>0</v>
      </c>
    </row>
    <row r="12" spans="2:16384" s="1" customFormat="1" ht="18" customHeight="1" x14ac:dyDescent="0.3">
      <c r="B12" s="48"/>
      <c r="C12" s="48"/>
      <c r="D12" s="48"/>
      <c r="E12" s="49">
        <f t="shared" si="0"/>
        <v>0</v>
      </c>
    </row>
    <row r="13" spans="2:16384" s="1" customFormat="1" ht="18" customHeight="1" x14ac:dyDescent="0.3">
      <c r="B13" s="48"/>
      <c r="C13" s="48"/>
      <c r="D13" s="48"/>
      <c r="E13" s="49">
        <f t="shared" si="0"/>
        <v>0</v>
      </c>
    </row>
    <row r="14" spans="2:16384" s="1" customFormat="1" ht="18" customHeight="1" x14ac:dyDescent="0.3">
      <c r="B14" s="48"/>
      <c r="C14" s="48"/>
      <c r="D14" s="48"/>
      <c r="E14" s="49">
        <f t="shared" si="0"/>
        <v>0</v>
      </c>
    </row>
    <row r="15" spans="2:16384" ht="20.25" customHeight="1" x14ac:dyDescent="0.25">
      <c r="B15" s="50"/>
    </row>
    <row r="16" spans="2:16384" ht="18" customHeight="1" x14ac:dyDescent="0.25">
      <c r="B16" s="43" t="s">
        <v>35</v>
      </c>
      <c r="C16" s="47" t="s">
        <v>40</v>
      </c>
      <c r="D16" s="47" t="s">
        <v>43</v>
      </c>
      <c r="E16" s="47" t="s">
        <v>41</v>
      </c>
    </row>
    <row r="17" spans="2:15" s="1" customFormat="1" ht="20.25" customHeight="1" x14ac:dyDescent="0.3">
      <c r="B17" s="48"/>
      <c r="C17" s="48"/>
      <c r="D17" s="48"/>
      <c r="E17" s="49">
        <f t="shared" ref="E17:E24" si="1">D17*C17</f>
        <v>0</v>
      </c>
    </row>
    <row r="18" spans="2:15" s="1" customFormat="1" ht="20.25" customHeight="1" x14ac:dyDescent="0.3">
      <c r="B18" s="48"/>
      <c r="C18" s="48"/>
      <c r="D18" s="48"/>
      <c r="E18" s="49">
        <f t="shared" si="1"/>
        <v>0</v>
      </c>
    </row>
    <row r="19" spans="2:15" s="1" customFormat="1" ht="20.25" customHeight="1" x14ac:dyDescent="0.3">
      <c r="B19" s="48"/>
      <c r="C19" s="48"/>
      <c r="D19" s="48"/>
      <c r="E19" s="49">
        <f t="shared" si="1"/>
        <v>0</v>
      </c>
    </row>
    <row r="20" spans="2:15" s="1" customFormat="1" ht="20.25" customHeight="1" x14ac:dyDescent="0.3">
      <c r="B20" s="48"/>
      <c r="C20" s="48"/>
      <c r="D20" s="48"/>
      <c r="E20" s="49">
        <f t="shared" si="1"/>
        <v>0</v>
      </c>
    </row>
    <row r="21" spans="2:15" s="1" customFormat="1" ht="20.25" customHeight="1" x14ac:dyDescent="0.3">
      <c r="B21" s="48"/>
      <c r="C21" s="48"/>
      <c r="D21" s="48"/>
      <c r="E21" s="49">
        <f t="shared" si="1"/>
        <v>0</v>
      </c>
    </row>
    <row r="22" spans="2:15" s="1" customFormat="1" ht="20.25" customHeight="1" x14ac:dyDescent="0.3">
      <c r="B22" s="48"/>
      <c r="C22" s="48"/>
      <c r="D22" s="48"/>
      <c r="E22" s="49">
        <f t="shared" si="1"/>
        <v>0</v>
      </c>
    </row>
    <row r="23" spans="2:15" s="1" customFormat="1" ht="20.25" customHeight="1" x14ac:dyDescent="0.3">
      <c r="B23" s="48"/>
      <c r="C23" s="48"/>
      <c r="D23" s="48"/>
      <c r="E23" s="49">
        <f t="shared" si="1"/>
        <v>0</v>
      </c>
    </row>
    <row r="24" spans="2:15" s="1" customFormat="1" ht="20.25" customHeight="1" x14ac:dyDescent="0.3">
      <c r="B24" s="48"/>
      <c r="C24" s="48"/>
      <c r="D24" s="48"/>
      <c r="E24" s="49">
        <f t="shared" si="1"/>
        <v>0</v>
      </c>
    </row>
    <row r="26" spans="2:15" s="1" customFormat="1" ht="15" customHeight="1" x14ac:dyDescent="0.25">
      <c r="C26" s="4"/>
      <c r="D26" s="4"/>
      <c r="E26" s="4"/>
      <c r="F26" s="4"/>
      <c r="G26" s="4"/>
    </row>
    <row r="27" spans="2:15" s="1" customFormat="1" ht="15" customHeight="1" x14ac:dyDescent="0.25">
      <c r="C27" s="37"/>
      <c r="D27" s="37"/>
      <c r="E27" s="37" t="s">
        <v>49</v>
      </c>
      <c r="G27" s="37"/>
    </row>
    <row r="28" spans="2:15" s="1" customFormat="1" ht="15" customHeight="1" x14ac:dyDescent="0.25">
      <c r="C28" s="37" t="s">
        <v>50</v>
      </c>
      <c r="D28" s="37"/>
      <c r="E28" s="37" t="s">
        <v>51</v>
      </c>
      <c r="G28" s="37"/>
    </row>
    <row r="29" spans="2:15" s="1" customFormat="1" ht="15" customHeight="1" x14ac:dyDescent="0.25">
      <c r="C29" s="37"/>
      <c r="D29" s="37"/>
      <c r="E29" s="51" t="s">
        <v>52</v>
      </c>
      <c r="G29" s="37"/>
      <c r="K29" s="37"/>
      <c r="L29" s="37"/>
      <c r="M29" s="37"/>
      <c r="N29" s="37"/>
      <c r="O29" s="37"/>
    </row>
  </sheetData>
  <mergeCells count="2">
    <mergeCell ref="B1:E1"/>
    <mergeCell ref="B3:E4"/>
  </mergeCells>
  <hyperlinks>
    <hyperlink ref="E29" r:id="rId1" xr:uid="{3FB3E81C-4F4E-4FA1-9C56-02F719264FF4}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&amp;C&amp;"Arial,Bold"Equestrian cashflow template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Cash flow · year 1</vt:lpstr>
      <vt:lpstr>Cash flow · year 2</vt:lpstr>
      <vt:lpstr>Cash flow · year 3</vt:lpstr>
      <vt:lpstr>Assumptions</vt:lpstr>
      <vt:lpstr>Assumptions!Print_Area</vt:lpstr>
      <vt:lpstr>'Cash flow · year 1'!Print_Area</vt:lpstr>
      <vt:lpstr>'Cash flow · year 2'!Print_Area</vt:lpstr>
      <vt:lpstr>'Cash flow · year 3'!Print_Area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R&amp;BS www.ruralmortgages.co.uk</dc:creator>
  <cp:lastModifiedBy>Polly Stevenson</cp:lastModifiedBy>
  <cp:lastPrinted>2019-06-27T09:41:55Z</cp:lastPrinted>
  <dcterms:created xsi:type="dcterms:W3CDTF">2003-05-09T10:19:00Z</dcterms:created>
  <dcterms:modified xsi:type="dcterms:W3CDTF">2024-02-22T11:10:19Z</dcterms:modified>
</cp:coreProperties>
</file>